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Taiko-s02\大澤\5事業\1.助成金交付\2024\決定通知書\"/>
    </mc:Choice>
  </mc:AlternateContent>
  <xr:revisionPtr revIDLastSave="0" documentId="13_ncr:1_{F5D9A565-FC26-4768-A064-E5EE8A2222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一般事業" sheetId="1" r:id="rId1"/>
  </sheets>
  <definedNames>
    <definedName name="_xlnm.Print_Area" localSheetId="0">一般事業!$A$1:$M$70</definedName>
  </definedNames>
  <calcPr calcId="191029"/>
</workbook>
</file>

<file path=xl/calcChain.xml><?xml version="1.0" encoding="utf-8"?>
<calcChain xmlns="http://schemas.openxmlformats.org/spreadsheetml/2006/main">
  <c r="D16" i="1" l="1"/>
  <c r="M14" i="1"/>
  <c r="D18" i="1"/>
  <c r="J5" i="1"/>
  <c r="M7" i="1"/>
  <c r="M6" i="1"/>
  <c r="D6" i="1" s="1"/>
  <c r="C46" i="1"/>
  <c r="C57" i="1"/>
  <c r="D60" i="1" l="1"/>
  <c r="D51" i="1" l="1"/>
  <c r="M34" i="1" l="1"/>
  <c r="D54" i="1"/>
  <c r="M47" i="1" l="1"/>
  <c r="D47" i="1" s="1"/>
  <c r="E47" i="1" s="1"/>
  <c r="C17" i="1"/>
  <c r="D41" i="1"/>
  <c r="D40" i="1"/>
  <c r="E40" i="1" s="1"/>
  <c r="C37" i="1"/>
  <c r="E54" i="1"/>
  <c r="C12" i="1"/>
  <c r="D13" i="1"/>
  <c r="E13" i="1" s="1"/>
  <c r="E12" i="1" s="1"/>
  <c r="M25" i="1"/>
  <c r="C10" i="1"/>
  <c r="E18" i="1"/>
  <c r="E17" i="1" s="1"/>
  <c r="E60" i="1"/>
  <c r="D58" i="1"/>
  <c r="E58" i="1" s="1"/>
  <c r="E51" i="1"/>
  <c r="D43" i="1"/>
  <c r="E43" i="1" s="1"/>
  <c r="C5" i="1"/>
  <c r="C42" i="1"/>
  <c r="M39" i="1"/>
  <c r="D38" i="1" s="1"/>
  <c r="M33" i="1"/>
  <c r="M31" i="1"/>
  <c r="C29" i="1"/>
  <c r="M32" i="1"/>
  <c r="C23" i="1"/>
  <c r="M30" i="1"/>
  <c r="M24" i="1"/>
  <c r="D24" i="1" l="1"/>
  <c r="E24" i="1" s="1"/>
  <c r="D30" i="1"/>
  <c r="D29" i="1" s="1"/>
  <c r="E29" i="1" s="1"/>
  <c r="D12" i="1"/>
  <c r="D57" i="1"/>
  <c r="E57" i="1" s="1"/>
  <c r="E38" i="1"/>
  <c r="D42" i="1"/>
  <c r="M11" i="1"/>
  <c r="D11" i="1" s="1"/>
  <c r="E11" i="1" s="1"/>
  <c r="D17" i="1"/>
  <c r="D9" i="1"/>
  <c r="E9" i="1" s="1"/>
  <c r="E8" i="1" s="1"/>
  <c r="C15" i="1"/>
  <c r="C8" i="1"/>
  <c r="E30" i="1" l="1"/>
  <c r="C19" i="1"/>
  <c r="E16" i="1"/>
  <c r="E15" i="1" s="1"/>
  <c r="D37" i="1"/>
  <c r="E37" i="1" s="1"/>
  <c r="D15" i="1"/>
  <c r="E10" i="1"/>
  <c r="D10" i="1"/>
  <c r="D8" i="1"/>
  <c r="D50" i="1" l="1"/>
  <c r="C50" i="1"/>
  <c r="C64" i="1" s="1"/>
  <c r="E46" i="1"/>
  <c r="D46" i="1"/>
  <c r="E42" i="1"/>
  <c r="E41" i="1"/>
  <c r="E50" i="1" l="1"/>
  <c r="D23" i="1"/>
  <c r="D64" i="1" s="1"/>
  <c r="E6" i="1"/>
  <c r="E5" i="1" s="1"/>
  <c r="E19" i="1" s="1"/>
  <c r="D5" i="1"/>
  <c r="D19" i="1" s="1"/>
  <c r="D66" i="1" l="1"/>
  <c r="E23" i="1"/>
  <c r="E64" i="1" s="1"/>
  <c r="D67" i="1"/>
  <c r="D68" i="1" l="1"/>
</calcChain>
</file>

<file path=xl/sharedStrings.xml><?xml version="1.0" encoding="utf-8"?>
<sst xmlns="http://schemas.openxmlformats.org/spreadsheetml/2006/main" count="155" uniqueCount="92">
  <si>
    <t>（収入の部）</t>
  </si>
  <si>
    <t>（単位：円）</t>
  </si>
  <si>
    <t>目</t>
  </si>
  <si>
    <t>目の細分</t>
  </si>
  <si>
    <t>予算</t>
  </si>
  <si>
    <t>決算</t>
  </si>
  <si>
    <t>差額</t>
  </si>
  <si>
    <t>備　考</t>
  </si>
  <si>
    <t>入場料</t>
  </si>
  <si>
    <t>広告費</t>
  </si>
  <si>
    <t>協賛金</t>
  </si>
  <si>
    <t>雑収入</t>
  </si>
  <si>
    <t>助成金収入</t>
  </si>
  <si>
    <t>助成金</t>
  </si>
  <si>
    <t>(公財)日本太鼓財団より</t>
  </si>
  <si>
    <t>合　計</t>
  </si>
  <si>
    <t>（支出の部）</t>
  </si>
  <si>
    <t>諸謝金</t>
  </si>
  <si>
    <t>謝金</t>
  </si>
  <si>
    <t>司会者謝金</t>
  </si>
  <si>
    <t>物件費</t>
  </si>
  <si>
    <t>宣伝費</t>
  </si>
  <si>
    <t>看板製作費</t>
  </si>
  <si>
    <t>印刷製本費</t>
  </si>
  <si>
    <t>印刷費</t>
  </si>
  <si>
    <t>事務費</t>
  </si>
  <si>
    <t>通信運搬費</t>
  </si>
  <si>
    <t>通信費</t>
  </si>
  <si>
    <t>会議費</t>
  </si>
  <si>
    <t>会場費</t>
  </si>
  <si>
    <t>茶菓食事代</t>
  </si>
  <si>
    <t>雑費</t>
  </si>
  <si>
    <t xml:space="preserve">    決  算  総  額</t>
  </si>
  <si>
    <t>収入総額　</t>
  </si>
  <si>
    <t>円</t>
  </si>
  <si>
    <t>支出総額</t>
  </si>
  <si>
    <t>差    額</t>
  </si>
  <si>
    <t>担当者名　      　　  　　　　　　　　　　</t>
  </si>
  <si>
    <t>前売券</t>
    <phoneticPr fontId="13"/>
  </si>
  <si>
    <t>当日券</t>
    <phoneticPr fontId="13"/>
  </si>
  <si>
    <t>名</t>
    <rPh sb="0" eb="1">
      <t>メイ</t>
    </rPh>
    <phoneticPr fontId="13"/>
  </si>
  <si>
    <t>枚</t>
    <rPh sb="0" eb="1">
      <t>マイ</t>
    </rPh>
    <phoneticPr fontId="13"/>
  </si>
  <si>
    <t>円</t>
    <rPh sb="0" eb="1">
      <t>エン</t>
    </rPh>
    <phoneticPr fontId="13"/>
  </si>
  <si>
    <t>以上のとおり報告します</t>
    <phoneticPr fontId="13"/>
  </si>
  <si>
    <t>㊞</t>
    <phoneticPr fontId="13"/>
  </si>
  <si>
    <t>×</t>
    <phoneticPr fontId="13"/>
  </si>
  <si>
    <t>販売数</t>
    <rPh sb="0" eb="2">
      <t>ハンバイ</t>
    </rPh>
    <phoneticPr fontId="13"/>
  </si>
  <si>
    <t>参加費</t>
    <rPh sb="0" eb="3">
      <t>サンカヒ</t>
    </rPh>
    <phoneticPr fontId="13"/>
  </si>
  <si>
    <t>負担金</t>
    <rPh sb="0" eb="3">
      <t>フタンキン</t>
    </rPh>
    <phoneticPr fontId="13"/>
  </si>
  <si>
    <t>団体</t>
    <rPh sb="0" eb="2">
      <t>ダンタイ</t>
    </rPh>
    <phoneticPr fontId="13"/>
  </si>
  <si>
    <t>旅費</t>
    <rPh sb="0" eb="2">
      <t>リョヒ</t>
    </rPh>
    <phoneticPr fontId="13"/>
  </si>
  <si>
    <t>審査員謝金</t>
    <phoneticPr fontId="13"/>
  </si>
  <si>
    <t>警備謝金</t>
    <rPh sb="0" eb="2">
      <t>ケイビ</t>
    </rPh>
    <rPh sb="2" eb="4">
      <t>シャキン</t>
    </rPh>
    <phoneticPr fontId="13"/>
  </si>
  <si>
    <t>ゲスト謝金</t>
    <rPh sb="3" eb="5">
      <t>シャキン</t>
    </rPh>
    <phoneticPr fontId="13"/>
  </si>
  <si>
    <t>ゲスト旅費</t>
    <rPh sb="3" eb="5">
      <t>リョヒ</t>
    </rPh>
    <phoneticPr fontId="13"/>
  </si>
  <si>
    <t>打合せ交通費</t>
    <rPh sb="0" eb="2">
      <t>ウチアワ</t>
    </rPh>
    <rPh sb="3" eb="6">
      <t>コウツウヒ</t>
    </rPh>
    <phoneticPr fontId="13"/>
  </si>
  <si>
    <t>審査員旅費</t>
    <rPh sb="3" eb="5">
      <t>リョヒ</t>
    </rPh>
    <phoneticPr fontId="13"/>
  </si>
  <si>
    <t>物品製作費</t>
  </si>
  <si>
    <t>舞台費</t>
    <phoneticPr fontId="13"/>
  </si>
  <si>
    <t>ゲスト宿泊費</t>
    <rPh sb="3" eb="6">
      <t>シュクハクヒ</t>
    </rPh>
    <phoneticPr fontId="13"/>
  </si>
  <si>
    <t>審査員宿泊費</t>
    <rPh sb="0" eb="3">
      <t>シンサイン</t>
    </rPh>
    <rPh sb="3" eb="6">
      <t>シュクハクヒ</t>
    </rPh>
    <phoneticPr fontId="13"/>
  </si>
  <si>
    <t>舞台人件費</t>
    <rPh sb="0" eb="2">
      <t>ブタイ</t>
    </rPh>
    <rPh sb="2" eb="5">
      <t>ジンケンヒ</t>
    </rPh>
    <phoneticPr fontId="13"/>
  </si>
  <si>
    <t>舞台設営費</t>
    <rPh sb="0" eb="2">
      <t>ブタイ</t>
    </rPh>
    <rPh sb="2" eb="4">
      <t>セツエイ</t>
    </rPh>
    <rPh sb="4" eb="5">
      <t>ヒ</t>
    </rPh>
    <phoneticPr fontId="13"/>
  </si>
  <si>
    <t>太鼓借用費</t>
    <rPh sb="2" eb="4">
      <t>シャクヨウ</t>
    </rPh>
    <rPh sb="4" eb="5">
      <t>ヒ</t>
    </rPh>
    <phoneticPr fontId="13"/>
  </si>
  <si>
    <t>資料コピー代</t>
    <rPh sb="0" eb="2">
      <t>シリョウ</t>
    </rPh>
    <rPh sb="5" eb="6">
      <t>ダイ</t>
    </rPh>
    <phoneticPr fontId="13"/>
  </si>
  <si>
    <t>太鼓運搬費</t>
    <rPh sb="4" eb="5">
      <t>ヒ</t>
    </rPh>
    <phoneticPr fontId="13"/>
  </si>
  <si>
    <t>資料運搬費</t>
    <rPh sb="0" eb="2">
      <t>シリョウ</t>
    </rPh>
    <rPh sb="2" eb="4">
      <t>ウンパン</t>
    </rPh>
    <rPh sb="4" eb="5">
      <t>ヒ</t>
    </rPh>
    <phoneticPr fontId="13"/>
  </si>
  <si>
    <t>会場使用料</t>
    <rPh sb="0" eb="2">
      <t>カイジョウ</t>
    </rPh>
    <rPh sb="2" eb="5">
      <t>シヨウリョウ</t>
    </rPh>
    <phoneticPr fontId="13"/>
  </si>
  <si>
    <t>附帯設備費</t>
    <rPh sb="0" eb="2">
      <t>フタイ</t>
    </rPh>
    <rPh sb="2" eb="4">
      <t>セツビ</t>
    </rPh>
    <rPh sb="4" eb="5">
      <t>ヒ</t>
    </rPh>
    <phoneticPr fontId="13"/>
  </si>
  <si>
    <t>審査員・来賓昼食等</t>
    <phoneticPr fontId="13"/>
  </si>
  <si>
    <t>スタッフ・出演者食事代</t>
    <rPh sb="5" eb="8">
      <t>シュツエンシャ</t>
    </rPh>
    <rPh sb="8" eb="11">
      <t>ショクジダイ</t>
    </rPh>
    <phoneticPr fontId="13"/>
  </si>
  <si>
    <t>打合せ食事代</t>
    <rPh sb="0" eb="2">
      <t>ウチアワ</t>
    </rPh>
    <rPh sb="3" eb="6">
      <t>ショクジダイ</t>
    </rPh>
    <phoneticPr fontId="13"/>
  </si>
  <si>
    <t>記録費</t>
    <rPh sb="0" eb="2">
      <t>キロク</t>
    </rPh>
    <rPh sb="2" eb="3">
      <t>ヒ</t>
    </rPh>
    <phoneticPr fontId="13"/>
  </si>
  <si>
    <t>写真撮影費</t>
    <rPh sb="0" eb="2">
      <t>シャシン</t>
    </rPh>
    <rPh sb="2" eb="4">
      <t>サツエイ</t>
    </rPh>
    <rPh sb="4" eb="5">
      <t>ヒ</t>
    </rPh>
    <phoneticPr fontId="13"/>
  </si>
  <si>
    <t>DVD撮影・編集費</t>
    <rPh sb="3" eb="5">
      <t>サツエイ</t>
    </rPh>
    <rPh sb="6" eb="8">
      <t>ヘンシュウ</t>
    </rPh>
    <rPh sb="8" eb="9">
      <t>ヒ</t>
    </rPh>
    <phoneticPr fontId="13"/>
  </si>
  <si>
    <t>傷害保険料</t>
    <rPh sb="0" eb="2">
      <t>ショウガイ</t>
    </rPh>
    <rPh sb="2" eb="5">
      <t>ホケンリョウ</t>
    </rPh>
    <phoneticPr fontId="2"/>
  </si>
  <si>
    <t>ご祝儀</t>
    <rPh sb="1" eb="3">
      <t>シュウギ</t>
    </rPh>
    <phoneticPr fontId="13"/>
  </si>
  <si>
    <t>DVD販売収入</t>
    <rPh sb="3" eb="5">
      <t>ハンバイ</t>
    </rPh>
    <rPh sb="5" eb="7">
      <t>シュウニュウ</t>
    </rPh>
    <phoneticPr fontId="13"/>
  </si>
  <si>
    <t>＝</t>
    <phoneticPr fontId="13"/>
  </si>
  <si>
    <t>スタッフ宿泊費</t>
    <rPh sb="4" eb="7">
      <t>シュクハクヒ</t>
    </rPh>
    <phoneticPr fontId="13"/>
  </si>
  <si>
    <t>チケット販売・振込手数料等</t>
    <rPh sb="4" eb="6">
      <t>ハンバイ</t>
    </rPh>
    <rPh sb="7" eb="9">
      <t>フリコミ</t>
    </rPh>
    <rPh sb="9" eb="12">
      <t>テスウリョウ</t>
    </rPh>
    <rPh sb="12" eb="13">
      <t>トウ</t>
    </rPh>
    <phoneticPr fontId="2"/>
  </si>
  <si>
    <t>出演団体送迎用マイクロバス借上代</t>
    <rPh sb="0" eb="2">
      <t>シュツエン</t>
    </rPh>
    <rPh sb="2" eb="4">
      <t>ダンタイ</t>
    </rPh>
    <rPh sb="4" eb="7">
      <t>ソウゲイヨウ</t>
    </rPh>
    <rPh sb="13" eb="15">
      <t>カリア</t>
    </rPh>
    <rPh sb="15" eb="16">
      <t>ダイ</t>
    </rPh>
    <phoneticPr fontId="13"/>
  </si>
  <si>
    <t>表彰賞品(トロフィー・盾等)</t>
    <rPh sb="0" eb="2">
      <t>ヒョウショウ</t>
    </rPh>
    <rPh sb="2" eb="4">
      <t>ショウヒン</t>
    </rPh>
    <rPh sb="11" eb="12">
      <t>タテ</t>
    </rPh>
    <rPh sb="12" eb="13">
      <t>ナド</t>
    </rPh>
    <phoneticPr fontId="2"/>
  </si>
  <si>
    <t>チラシ(○部)・ポスター印刷代(○部)</t>
    <rPh sb="12" eb="14">
      <t>インサツ</t>
    </rPh>
    <rPh sb="14" eb="15">
      <t>ダイ</t>
    </rPh>
    <rPh sb="17" eb="18">
      <t>ブ</t>
    </rPh>
    <phoneticPr fontId="13"/>
  </si>
  <si>
    <t>プログラム印刷代(○部)</t>
    <rPh sb="5" eb="7">
      <t>インサツ</t>
    </rPh>
    <rPh sb="7" eb="8">
      <t>ダイ</t>
    </rPh>
    <phoneticPr fontId="13"/>
  </si>
  <si>
    <t>打合せ会場費</t>
    <rPh sb="0" eb="2">
      <t>ウチアワ</t>
    </rPh>
    <rPh sb="3" eb="6">
      <t>カイジョウヒ</t>
    </rPh>
    <phoneticPr fontId="13"/>
  </si>
  <si>
    <t>新型コロナウイルス対策諸経費</t>
    <rPh sb="0" eb="2">
      <t>シンガタ</t>
    </rPh>
    <rPh sb="9" eb="11">
      <t>タイサク</t>
    </rPh>
    <rPh sb="11" eb="14">
      <t>ショケイヒ</t>
    </rPh>
    <phoneticPr fontId="13"/>
  </si>
  <si>
    <t>郵送料(レターパック・切手等)○通</t>
    <rPh sb="16" eb="17">
      <t>ツウ</t>
    </rPh>
    <phoneticPr fontId="13"/>
  </si>
  <si>
    <t>事務用品(文房具、A4用紙等)←※具体的に</t>
    <rPh sb="0" eb="2">
      <t>ジム</t>
    </rPh>
    <rPh sb="2" eb="4">
      <t>ヨウヒン</t>
    </rPh>
    <rPh sb="5" eb="8">
      <t>ブンボウグ</t>
    </rPh>
    <rPh sb="11" eb="13">
      <t>ヨウシ</t>
    </rPh>
    <rPh sb="13" eb="14">
      <t>トウ</t>
    </rPh>
    <rPh sb="17" eb="20">
      <t>グタイテキ</t>
    </rPh>
    <phoneticPr fontId="13"/>
  </si>
  <si>
    <t>広告協賛金</t>
    <phoneticPr fontId="13"/>
  </si>
  <si>
    <t>決算書</t>
    <phoneticPr fontId="13"/>
  </si>
  <si>
    <t>事業名：</t>
    <rPh sb="0" eb="3">
      <t>ジギョウメイ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</si>
</sst>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\(#,##0\)"/>
    <numFmt numFmtId="177" formatCode="#,##0_ "/>
  </numFmts>
  <fonts count="18">
    <font>
      <sz val="12"/>
      <name val="Osaka"/>
      <family val="3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name val="細明朝体"/>
      <family val="3"/>
      <charset val="128"/>
    </font>
    <font>
      <sz val="9"/>
      <name val="細明朝体"/>
      <family val="3"/>
      <charset val="128"/>
    </font>
    <font>
      <sz val="9"/>
      <name val="ＭＳ 明朝"/>
      <family val="1"/>
      <charset val="128"/>
    </font>
    <font>
      <sz val="10"/>
      <name val="細明朝体"/>
      <family val="3"/>
      <charset val="128"/>
    </font>
    <font>
      <sz val="10"/>
      <color indexed="10"/>
      <name val="細明朝体"/>
      <family val="3"/>
      <charset val="128"/>
    </font>
    <font>
      <sz val="12"/>
      <color indexed="10"/>
      <name val="ＭＳ 明朝"/>
      <family val="1"/>
      <charset val="128"/>
    </font>
    <font>
      <sz val="12"/>
      <color indexed="36"/>
      <name val="ＭＳ 明朝"/>
      <family val="1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b/>
      <sz val="12"/>
      <name val="細明朝体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2" fillId="0" borderId="0" applyFont="0" applyFill="0" applyBorder="0" applyAlignment="0" applyProtection="0"/>
  </cellStyleXfs>
  <cellXfs count="84">
    <xf numFmtId="0" fontId="0" fillId="0" borderId="0" xfId="0"/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4" fillId="0" borderId="8" xfId="0" applyNumberFormat="1" applyFont="1" applyBorder="1" applyAlignment="1">
      <alignment horizontal="right" vertical="center"/>
    </xf>
    <xf numFmtId="3" fontId="4" fillId="0" borderId="8" xfId="0" applyNumberFormat="1" applyFont="1" applyBorder="1" applyAlignment="1">
      <alignment vertical="center"/>
    </xf>
    <xf numFmtId="3" fontId="4" fillId="0" borderId="3" xfId="1" applyNumberFormat="1" applyFont="1" applyFill="1" applyBorder="1" applyAlignment="1">
      <alignment horizontal="left" vertical="center"/>
    </xf>
    <xf numFmtId="3" fontId="4" fillId="0" borderId="4" xfId="1" applyNumberFormat="1" applyFont="1" applyFill="1" applyBorder="1" applyAlignment="1">
      <alignment vertical="center"/>
    </xf>
    <xf numFmtId="3" fontId="4" fillId="0" borderId="4" xfId="1" applyNumberFormat="1" applyFont="1" applyFill="1" applyBorder="1" applyAlignment="1">
      <alignment horizontal="left" vertical="center"/>
    </xf>
    <xf numFmtId="38" fontId="4" fillId="0" borderId="1" xfId="1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4" fillId="0" borderId="4" xfId="1" applyFont="1" applyFill="1" applyBorder="1" applyAlignment="1">
      <alignment horizontal="left" vertical="center"/>
    </xf>
    <xf numFmtId="177" fontId="4" fillId="0" borderId="4" xfId="1" applyNumberFormat="1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38" fontId="4" fillId="0" borderId="4" xfId="1" applyFont="1" applyFill="1" applyBorder="1" applyAlignment="1">
      <alignment vertical="center"/>
    </xf>
    <xf numFmtId="177" fontId="4" fillId="0" borderId="4" xfId="1" applyNumberFormat="1" applyFont="1" applyFill="1" applyBorder="1" applyAlignment="1">
      <alignment vertical="center"/>
    </xf>
    <xf numFmtId="38" fontId="4" fillId="0" borderId="0" xfId="1" applyFont="1" applyFill="1" applyAlignment="1">
      <alignment vertical="center"/>
    </xf>
    <xf numFmtId="0" fontId="1" fillId="0" borderId="0" xfId="0" applyFont="1" applyAlignment="1">
      <alignment vertical="center"/>
    </xf>
    <xf numFmtId="38" fontId="3" fillId="0" borderId="0" xfId="1" applyFont="1" applyFill="1" applyAlignment="1">
      <alignment vertical="center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Continuous" vertical="center"/>
    </xf>
    <xf numFmtId="3" fontId="4" fillId="0" borderId="2" xfId="0" applyNumberFormat="1" applyFont="1" applyBorder="1" applyAlignment="1">
      <alignment horizontal="centerContinuous" vertical="center"/>
    </xf>
    <xf numFmtId="0" fontId="4" fillId="0" borderId="6" xfId="0" applyFont="1" applyBorder="1" applyAlignment="1">
      <alignment horizontal="centerContinuous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4" fillId="0" borderId="3" xfId="1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 shrinkToFit="1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8" fontId="4" fillId="0" borderId="5" xfId="1" applyFont="1" applyFill="1" applyBorder="1" applyAlignment="1">
      <alignment horizontal="centerContinuous" vertical="center"/>
    </xf>
    <xf numFmtId="38" fontId="4" fillId="0" borderId="6" xfId="1" applyFont="1" applyFill="1" applyBorder="1" applyAlignment="1">
      <alignment horizontal="centerContinuous" vertical="center"/>
    </xf>
    <xf numFmtId="0" fontId="4" fillId="0" borderId="2" xfId="0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3" fontId="4" fillId="0" borderId="2" xfId="0" applyNumberFormat="1" applyFont="1" applyBorder="1" applyAlignment="1">
      <alignment horizontal="center" vertical="center"/>
    </xf>
    <xf numFmtId="38" fontId="4" fillId="0" borderId="6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centerContinuous" vertical="center"/>
    </xf>
    <xf numFmtId="3" fontId="3" fillId="0" borderId="0" xfId="1" applyNumberFormat="1" applyFont="1" applyFill="1" applyAlignment="1">
      <alignment vertical="center"/>
    </xf>
    <xf numFmtId="3" fontId="4" fillId="0" borderId="1" xfId="1" applyNumberFormat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7" fillId="0" borderId="4" xfId="0" applyFont="1" applyBorder="1" applyAlignment="1">
      <alignment horizontal="distributed" vertical="center"/>
    </xf>
    <xf numFmtId="0" fontId="4" fillId="0" borderId="4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6" fontId="4" fillId="0" borderId="4" xfId="1" applyNumberFormat="1" applyFont="1" applyFill="1" applyBorder="1" applyAlignment="1">
      <alignment vertical="center"/>
    </xf>
    <xf numFmtId="3" fontId="8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38" fontId="4" fillId="0" borderId="10" xfId="1" applyFont="1" applyFill="1" applyBorder="1" applyAlignment="1">
      <alignment vertical="center"/>
    </xf>
    <xf numFmtId="0" fontId="4" fillId="0" borderId="10" xfId="0" applyFont="1" applyBorder="1" applyAlignment="1">
      <alignment vertical="center"/>
    </xf>
    <xf numFmtId="38" fontId="4" fillId="0" borderId="0" xfId="1" applyFont="1" applyFill="1" applyAlignment="1">
      <alignment horizontal="left" vertical="center"/>
    </xf>
    <xf numFmtId="3" fontId="5" fillId="0" borderId="0" xfId="0" applyNumberFormat="1" applyFont="1" applyAlignment="1">
      <alignment vertical="center"/>
    </xf>
    <xf numFmtId="38" fontId="5" fillId="0" borderId="0" xfId="1" applyFont="1" applyFill="1" applyAlignment="1">
      <alignment vertical="center"/>
    </xf>
    <xf numFmtId="3" fontId="8" fillId="0" borderId="10" xfId="0" applyNumberFormat="1" applyFont="1" applyBorder="1" applyAlignment="1">
      <alignment vertical="center"/>
    </xf>
    <xf numFmtId="3" fontId="8" fillId="0" borderId="10" xfId="0" applyNumberFormat="1" applyFont="1" applyBorder="1" applyAlignment="1">
      <alignment horizontal="center" vertical="center"/>
    </xf>
    <xf numFmtId="3" fontId="9" fillId="0" borderId="10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38" fontId="4" fillId="0" borderId="7" xfId="1" applyFont="1" applyFill="1" applyBorder="1" applyAlignment="1">
      <alignment horizontal="left" vertical="center"/>
    </xf>
    <xf numFmtId="177" fontId="4" fillId="0" borderId="7" xfId="1" applyNumberFormat="1" applyFont="1" applyFill="1" applyBorder="1" applyAlignment="1">
      <alignment horizontal="left" vertical="center"/>
    </xf>
    <xf numFmtId="0" fontId="4" fillId="0" borderId="0" xfId="0" applyFont="1" applyAlignment="1">
      <alignment vertical="center" shrinkToFit="1"/>
    </xf>
    <xf numFmtId="0" fontId="7" fillId="0" borderId="8" xfId="0" applyFont="1" applyBorder="1" applyAlignment="1">
      <alignment horizontal="distributed" vertical="center"/>
    </xf>
    <xf numFmtId="0" fontId="15" fillId="0" borderId="0" xfId="0" applyFont="1" applyAlignment="1">
      <alignment vertical="center"/>
    </xf>
    <xf numFmtId="3" fontId="15" fillId="0" borderId="0" xfId="0" applyNumberFormat="1" applyFont="1" applyAlignment="1">
      <alignment vertical="center"/>
    </xf>
    <xf numFmtId="3" fontId="15" fillId="0" borderId="0" xfId="0" applyNumberFormat="1" applyFont="1" applyAlignment="1">
      <alignment horizontal="center" vertical="center"/>
    </xf>
    <xf numFmtId="3" fontId="15" fillId="0" borderId="8" xfId="0" applyNumberFormat="1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6" fillId="0" borderId="12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7" fillId="0" borderId="8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3"/>
  <sheetViews>
    <sheetView tabSelected="1" view="pageBreakPreview" topLeftCell="A16" zoomScale="85" zoomScaleNormal="85" zoomScaleSheetLayoutView="85" workbookViewId="0">
      <selection activeCell="M16" sqref="M16"/>
    </sheetView>
  </sheetViews>
  <sheetFormatPr defaultColWidth="10.625" defaultRowHeight="18" customHeight="1"/>
  <cols>
    <col min="1" max="1" width="10.5" style="57" customWidth="1"/>
    <col min="2" max="2" width="9.875" style="57" customWidth="1"/>
    <col min="3" max="5" width="13.625" style="62" customWidth="1"/>
    <col min="6" max="6" width="12" style="57" customWidth="1"/>
    <col min="7" max="7" width="6.125" style="61" customWidth="1"/>
    <col min="8" max="8" width="2.625" style="56" customWidth="1"/>
    <col min="9" max="9" width="2" style="56" customWidth="1"/>
    <col min="10" max="10" width="5.875" style="61" bestFit="1" customWidth="1"/>
    <col min="11" max="11" width="3.75" style="56" customWidth="1"/>
    <col min="12" max="12" width="3.375" style="56" customWidth="1"/>
    <col min="13" max="13" width="12.25" style="57" bestFit="1" customWidth="1"/>
    <col min="14" max="16384" width="10.625" style="57"/>
  </cols>
  <sheetData>
    <row r="1" spans="1:14" s="18" customFormat="1" ht="17.25">
      <c r="A1" s="79" t="s">
        <v>91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4" s="18" customFormat="1" ht="15.95" customHeight="1">
      <c r="A2" s="78" t="s">
        <v>90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4" s="14" customFormat="1" ht="15.95" customHeight="1">
      <c r="A3" s="1" t="s">
        <v>0</v>
      </c>
      <c r="B3" s="1"/>
      <c r="C3" s="19"/>
      <c r="D3" s="19"/>
      <c r="E3" s="19"/>
      <c r="F3" s="20"/>
      <c r="G3" s="21"/>
      <c r="H3" s="22"/>
      <c r="I3" s="22"/>
      <c r="J3" s="21"/>
      <c r="K3" s="22"/>
      <c r="L3" s="22"/>
      <c r="M3" s="20" t="s">
        <v>1</v>
      </c>
    </row>
    <row r="4" spans="1:14" s="28" customFormat="1" ht="15.95" customHeight="1">
      <c r="A4" s="23" t="s">
        <v>2</v>
      </c>
      <c r="B4" s="23" t="s">
        <v>3</v>
      </c>
      <c r="C4" s="24" t="s">
        <v>4</v>
      </c>
      <c r="D4" s="24" t="s">
        <v>5</v>
      </c>
      <c r="E4" s="24" t="s">
        <v>6</v>
      </c>
      <c r="F4" s="25" t="s">
        <v>7</v>
      </c>
      <c r="G4" s="26"/>
      <c r="H4" s="26"/>
      <c r="I4" s="26"/>
      <c r="J4" s="26"/>
      <c r="K4" s="26"/>
      <c r="L4" s="26"/>
      <c r="M4" s="27"/>
    </row>
    <row r="5" spans="1:14" s="14" customFormat="1" ht="15.95" customHeight="1">
      <c r="A5" s="29" t="s">
        <v>8</v>
      </c>
      <c r="B5" s="30"/>
      <c r="C5" s="31">
        <f>SUM(C6:C7)</f>
        <v>0</v>
      </c>
      <c r="D5" s="31">
        <f>D6+D7</f>
        <v>0</v>
      </c>
      <c r="E5" s="6">
        <f>E6+E7</f>
        <v>0</v>
      </c>
      <c r="F5" s="1" t="s">
        <v>46</v>
      </c>
      <c r="G5" s="2"/>
      <c r="H5" s="3"/>
      <c r="I5" s="3"/>
      <c r="J5" s="21">
        <f>SUM(J6:J7)</f>
        <v>0</v>
      </c>
      <c r="K5" s="3" t="s">
        <v>41</v>
      </c>
      <c r="L5" s="3"/>
      <c r="M5" s="4"/>
    </row>
    <row r="6" spans="1:14" s="14" customFormat="1" ht="15.95" customHeight="1">
      <c r="A6" s="10"/>
      <c r="B6" s="10" t="s">
        <v>8</v>
      </c>
      <c r="C6" s="15"/>
      <c r="D6" s="15">
        <f>SUM(M6:M7)</f>
        <v>0</v>
      </c>
      <c r="E6" s="7">
        <f>C6-D6</f>
        <v>0</v>
      </c>
      <c r="F6" s="1" t="s">
        <v>38</v>
      </c>
      <c r="G6" s="2"/>
      <c r="H6" s="3" t="s">
        <v>42</v>
      </c>
      <c r="I6" s="3" t="s">
        <v>45</v>
      </c>
      <c r="J6" s="21"/>
      <c r="K6" s="3" t="s">
        <v>41</v>
      </c>
      <c r="L6" s="3" t="s">
        <v>78</v>
      </c>
      <c r="M6" s="4">
        <f>G6*J6</f>
        <v>0</v>
      </c>
    </row>
    <row r="7" spans="1:14" s="14" customFormat="1" ht="15.95" customHeight="1">
      <c r="A7" s="10"/>
      <c r="B7" s="10"/>
      <c r="C7" s="15"/>
      <c r="D7" s="15"/>
      <c r="E7" s="7"/>
      <c r="F7" s="1" t="s">
        <v>39</v>
      </c>
      <c r="G7" s="2"/>
      <c r="H7" s="3" t="s">
        <v>42</v>
      </c>
      <c r="I7" s="3" t="s">
        <v>45</v>
      </c>
      <c r="J7" s="21"/>
      <c r="K7" s="3" t="s">
        <v>41</v>
      </c>
      <c r="L7" s="3" t="s">
        <v>78</v>
      </c>
      <c r="M7" s="4">
        <f>G7*J7</f>
        <v>0</v>
      </c>
    </row>
    <row r="8" spans="1:14" s="14" customFormat="1" ht="15.95" customHeight="1">
      <c r="A8" s="10" t="s">
        <v>9</v>
      </c>
      <c r="B8" s="10"/>
      <c r="C8" s="12">
        <f>C9</f>
        <v>0</v>
      </c>
      <c r="D8" s="12">
        <f>D9</f>
        <v>0</v>
      </c>
      <c r="E8" s="8">
        <f>E9</f>
        <v>0</v>
      </c>
      <c r="F8" s="1"/>
      <c r="G8" s="2"/>
      <c r="H8" s="3"/>
      <c r="I8" s="3"/>
      <c r="J8" s="21"/>
      <c r="K8" s="3"/>
      <c r="L8" s="3"/>
      <c r="M8" s="4"/>
    </row>
    <row r="9" spans="1:14" s="14" customFormat="1" ht="15.95" customHeight="1">
      <c r="A9" s="10"/>
      <c r="B9" s="32" t="s">
        <v>10</v>
      </c>
      <c r="C9" s="15"/>
      <c r="D9" s="15">
        <f>M9</f>
        <v>0</v>
      </c>
      <c r="E9" s="7">
        <f>C9-D9</f>
        <v>0</v>
      </c>
      <c r="F9" s="1" t="s">
        <v>89</v>
      </c>
      <c r="G9" s="2"/>
      <c r="H9" s="3"/>
      <c r="I9" s="3"/>
      <c r="J9" s="21"/>
      <c r="K9" s="3"/>
      <c r="L9" s="3"/>
      <c r="M9" s="4"/>
      <c r="N9" s="33"/>
    </row>
    <row r="10" spans="1:14" s="14" customFormat="1" ht="15.95" customHeight="1">
      <c r="A10" s="10" t="s">
        <v>47</v>
      </c>
      <c r="B10" s="10"/>
      <c r="C10" s="12">
        <f>C11</f>
        <v>0</v>
      </c>
      <c r="D10" s="12">
        <f>D11</f>
        <v>0</v>
      </c>
      <c r="E10" s="8">
        <f>SUM(E11)</f>
        <v>0</v>
      </c>
      <c r="F10" s="34"/>
      <c r="G10" s="2"/>
      <c r="H10" s="3"/>
      <c r="I10" s="3"/>
      <c r="J10" s="21"/>
      <c r="K10" s="3"/>
      <c r="L10" s="3"/>
      <c r="M10" s="4"/>
    </row>
    <row r="11" spans="1:14" s="14" customFormat="1" ht="15.95" customHeight="1">
      <c r="A11" s="10"/>
      <c r="B11" s="10" t="s">
        <v>47</v>
      </c>
      <c r="C11" s="15"/>
      <c r="D11" s="15">
        <f>M11</f>
        <v>0</v>
      </c>
      <c r="E11" s="7">
        <f>C11-D11</f>
        <v>0</v>
      </c>
      <c r="F11" s="34" t="s">
        <v>47</v>
      </c>
      <c r="G11" s="2"/>
      <c r="H11" s="3" t="s">
        <v>42</v>
      </c>
      <c r="I11" s="3" t="s">
        <v>45</v>
      </c>
      <c r="J11" s="21"/>
      <c r="K11" s="22" t="s">
        <v>49</v>
      </c>
      <c r="L11" s="3" t="s">
        <v>78</v>
      </c>
      <c r="M11" s="4">
        <f>G11*J11</f>
        <v>0</v>
      </c>
    </row>
    <row r="12" spans="1:14" s="14" customFormat="1" ht="15.95" customHeight="1">
      <c r="A12" s="10" t="s">
        <v>11</v>
      </c>
      <c r="B12" s="10"/>
      <c r="C12" s="12">
        <f>C13</f>
        <v>0</v>
      </c>
      <c r="D12" s="12">
        <f>D13</f>
        <v>0</v>
      </c>
      <c r="E12" s="8">
        <f>SUM(E13)</f>
        <v>0</v>
      </c>
      <c r="F12" s="34"/>
      <c r="G12" s="2"/>
      <c r="H12" s="3"/>
      <c r="I12" s="3"/>
      <c r="J12" s="21"/>
      <c r="K12" s="3"/>
      <c r="L12" s="3"/>
      <c r="M12" s="4"/>
    </row>
    <row r="13" spans="1:14" s="14" customFormat="1" ht="15.95" customHeight="1">
      <c r="A13" s="10"/>
      <c r="B13" s="10" t="s">
        <v>11</v>
      </c>
      <c r="C13" s="15"/>
      <c r="D13" s="15">
        <f>SUM(M13:M14)</f>
        <v>0</v>
      </c>
      <c r="E13" s="7">
        <f>C13-D13</f>
        <v>0</v>
      </c>
      <c r="F13" s="34" t="s">
        <v>76</v>
      </c>
      <c r="G13" s="2"/>
      <c r="H13" s="3"/>
      <c r="I13" s="3"/>
      <c r="J13" s="21"/>
      <c r="K13" s="3"/>
      <c r="L13" s="3"/>
      <c r="M13" s="4"/>
    </row>
    <row r="14" spans="1:14" s="14" customFormat="1" ht="15.95" customHeight="1">
      <c r="A14" s="10"/>
      <c r="B14" s="10"/>
      <c r="C14" s="15"/>
      <c r="D14" s="15"/>
      <c r="E14" s="7"/>
      <c r="F14" s="34" t="s">
        <v>77</v>
      </c>
      <c r="G14" s="2"/>
      <c r="H14" s="3" t="s">
        <v>42</v>
      </c>
      <c r="I14" s="3" t="s">
        <v>45</v>
      </c>
      <c r="J14" s="21"/>
      <c r="K14" s="3" t="s">
        <v>41</v>
      </c>
      <c r="L14" s="3" t="s">
        <v>78</v>
      </c>
      <c r="M14" s="4">
        <f>G14*J14</f>
        <v>0</v>
      </c>
    </row>
    <row r="15" spans="1:14" s="14" customFormat="1" ht="15.95" customHeight="1">
      <c r="A15" s="10" t="s">
        <v>12</v>
      </c>
      <c r="B15" s="10"/>
      <c r="C15" s="12">
        <f>C16</f>
        <v>0</v>
      </c>
      <c r="D15" s="12">
        <f>D16</f>
        <v>0</v>
      </c>
      <c r="E15" s="8">
        <f>SUM(E16)</f>
        <v>0</v>
      </c>
      <c r="F15" s="34"/>
      <c r="G15" s="2"/>
      <c r="H15" s="3"/>
      <c r="I15" s="3"/>
      <c r="J15" s="21"/>
      <c r="K15" s="3"/>
      <c r="L15" s="3"/>
      <c r="M15" s="4"/>
    </row>
    <row r="16" spans="1:14" s="14" customFormat="1" ht="15.95" customHeight="1">
      <c r="A16" s="10"/>
      <c r="B16" s="10" t="s">
        <v>13</v>
      </c>
      <c r="C16" s="15"/>
      <c r="D16" s="15">
        <f>M16</f>
        <v>0</v>
      </c>
      <c r="E16" s="7">
        <f>C16-D16</f>
        <v>0</v>
      </c>
      <c r="F16" s="34" t="s">
        <v>14</v>
      </c>
      <c r="G16" s="2"/>
      <c r="H16" s="3"/>
      <c r="I16" s="3"/>
      <c r="J16" s="21"/>
      <c r="K16" s="3"/>
      <c r="L16" s="3"/>
      <c r="M16" s="4"/>
    </row>
    <row r="17" spans="1:16" s="14" customFormat="1" ht="15.95" customHeight="1">
      <c r="A17" s="10" t="s">
        <v>48</v>
      </c>
      <c r="B17" s="10"/>
      <c r="C17" s="12">
        <f>C18</f>
        <v>0</v>
      </c>
      <c r="D17" s="12">
        <f>D18</f>
        <v>0</v>
      </c>
      <c r="E17" s="8">
        <f>SUM(E18)</f>
        <v>0</v>
      </c>
      <c r="F17" s="81"/>
      <c r="G17" s="82"/>
      <c r="H17" s="82"/>
      <c r="I17" s="82"/>
      <c r="J17" s="82"/>
      <c r="K17" s="82"/>
      <c r="L17" s="82"/>
      <c r="M17" s="83"/>
    </row>
    <row r="18" spans="1:16" s="14" customFormat="1" ht="15.95" customHeight="1">
      <c r="A18" s="10"/>
      <c r="B18" s="10" t="s">
        <v>48</v>
      </c>
      <c r="C18" s="15">
        <v>0</v>
      </c>
      <c r="D18" s="15">
        <f>M18</f>
        <v>0</v>
      </c>
      <c r="E18" s="7">
        <f>C18-D18</f>
        <v>0</v>
      </c>
      <c r="F18" s="34"/>
      <c r="G18" s="2"/>
      <c r="H18" s="3"/>
      <c r="I18" s="3"/>
      <c r="J18" s="21"/>
      <c r="K18" s="3"/>
      <c r="L18" s="3"/>
      <c r="M18" s="4"/>
    </row>
    <row r="19" spans="1:16" s="14" customFormat="1" ht="15.95" customHeight="1">
      <c r="A19" s="35" t="s">
        <v>15</v>
      </c>
      <c r="B19" s="36"/>
      <c r="C19" s="9">
        <f>C5+C8+C10+C12+C15+C17</f>
        <v>0</v>
      </c>
      <c r="D19" s="9">
        <f t="shared" ref="D19" si="0">D5+D8+D10+D12+D15+D17</f>
        <v>0</v>
      </c>
      <c r="E19" s="9">
        <f>E5+E8+E10+E12+E15+E17</f>
        <v>0</v>
      </c>
      <c r="F19" s="37"/>
      <c r="G19" s="38"/>
      <c r="H19" s="39"/>
      <c r="I19" s="39"/>
      <c r="J19" s="38"/>
      <c r="K19" s="39"/>
      <c r="L19" s="39"/>
      <c r="M19" s="40"/>
    </row>
    <row r="20" spans="1:16" s="14" customFormat="1" ht="15.95" customHeight="1">
      <c r="A20" s="41"/>
      <c r="B20" s="41"/>
      <c r="C20" s="19"/>
      <c r="D20" s="19"/>
      <c r="E20" s="42"/>
      <c r="F20" s="1"/>
      <c r="G20" s="2"/>
      <c r="H20" s="3"/>
      <c r="I20" s="3"/>
      <c r="J20" s="2"/>
      <c r="K20" s="3"/>
      <c r="L20" s="3"/>
      <c r="M20" s="1"/>
    </row>
    <row r="21" spans="1:16" s="14" customFormat="1" ht="15.95" customHeight="1">
      <c r="A21" s="1" t="s">
        <v>16</v>
      </c>
      <c r="B21" s="1"/>
      <c r="C21" s="19"/>
      <c r="D21" s="19"/>
      <c r="E21" s="42"/>
      <c r="F21" s="20"/>
      <c r="G21" s="21"/>
      <c r="H21" s="3"/>
      <c r="I21" s="3"/>
      <c r="J21" s="21"/>
      <c r="K21" s="3"/>
      <c r="L21" s="3"/>
      <c r="M21" s="20"/>
    </row>
    <row r="22" spans="1:16" s="28" customFormat="1" ht="15.95" customHeight="1">
      <c r="A22" s="23" t="s">
        <v>2</v>
      </c>
      <c r="B22" s="23" t="s">
        <v>3</v>
      </c>
      <c r="C22" s="24" t="s">
        <v>4</v>
      </c>
      <c r="D22" s="24" t="s">
        <v>5</v>
      </c>
      <c r="E22" s="43" t="s">
        <v>6</v>
      </c>
      <c r="F22" s="25" t="s">
        <v>7</v>
      </c>
      <c r="G22" s="26"/>
      <c r="H22" s="26"/>
      <c r="I22" s="26"/>
      <c r="J22" s="26"/>
      <c r="K22" s="26"/>
      <c r="L22" s="26"/>
      <c r="M22" s="27"/>
    </row>
    <row r="23" spans="1:16" s="14" customFormat="1" ht="15.95" customHeight="1">
      <c r="A23" s="30" t="s">
        <v>17</v>
      </c>
      <c r="B23" s="68"/>
      <c r="C23" s="69">
        <f>SUM(C24:C28)</f>
        <v>0</v>
      </c>
      <c r="D23" s="69">
        <f>SUM(D24:D28)</f>
        <v>0</v>
      </c>
      <c r="E23" s="70">
        <f>C23-D23</f>
        <v>0</v>
      </c>
      <c r="F23" s="1"/>
      <c r="G23" s="2"/>
      <c r="H23" s="3"/>
      <c r="I23" s="3"/>
      <c r="J23" s="21"/>
      <c r="K23" s="3"/>
      <c r="L23" s="3"/>
      <c r="M23" s="4"/>
      <c r="N23" s="28"/>
    </row>
    <row r="24" spans="1:16" s="14" customFormat="1" ht="15.95" customHeight="1">
      <c r="A24" s="10"/>
      <c r="B24" s="11" t="s">
        <v>18</v>
      </c>
      <c r="C24" s="15"/>
      <c r="D24" s="44">
        <f>SUM(M24:M28)</f>
        <v>0</v>
      </c>
      <c r="E24" s="16">
        <f>C24-D24</f>
        <v>0</v>
      </c>
      <c r="F24" s="67" t="s">
        <v>53</v>
      </c>
      <c r="G24" s="2"/>
      <c r="H24" s="3" t="s">
        <v>42</v>
      </c>
      <c r="I24" s="3" t="s">
        <v>45</v>
      </c>
      <c r="J24" s="21"/>
      <c r="K24" s="1" t="s">
        <v>49</v>
      </c>
      <c r="L24" s="3" t="s">
        <v>78</v>
      </c>
      <c r="M24" s="4">
        <f>G24*J24</f>
        <v>0</v>
      </c>
      <c r="N24" s="33"/>
    </row>
    <row r="25" spans="1:16" s="14" customFormat="1" ht="15.95" customHeight="1">
      <c r="A25" s="45"/>
      <c r="B25" s="11"/>
      <c r="C25" s="15"/>
      <c r="D25" s="15"/>
      <c r="E25" s="16"/>
      <c r="F25" s="67" t="s">
        <v>51</v>
      </c>
      <c r="G25" s="2"/>
      <c r="H25" s="3" t="s">
        <v>42</v>
      </c>
      <c r="I25" s="3" t="s">
        <v>45</v>
      </c>
      <c r="J25" s="21"/>
      <c r="K25" s="1" t="s">
        <v>40</v>
      </c>
      <c r="L25" s="3" t="s">
        <v>78</v>
      </c>
      <c r="M25" s="4">
        <f>G25*J25</f>
        <v>0</v>
      </c>
      <c r="N25" s="1"/>
      <c r="P25" s="46"/>
    </row>
    <row r="26" spans="1:16" s="14" customFormat="1" ht="15.95" customHeight="1">
      <c r="A26" s="45"/>
      <c r="B26" s="11"/>
      <c r="C26" s="15"/>
      <c r="D26" s="15"/>
      <c r="E26" s="16"/>
      <c r="F26" s="67" t="s">
        <v>19</v>
      </c>
      <c r="G26" s="1"/>
      <c r="H26" s="1"/>
      <c r="I26" s="1"/>
      <c r="J26" s="1"/>
      <c r="K26" s="1"/>
      <c r="L26" s="3"/>
      <c r="M26" s="5"/>
      <c r="N26" s="1"/>
      <c r="P26" s="46"/>
    </row>
    <row r="27" spans="1:16" s="14" customFormat="1" ht="15.95" customHeight="1">
      <c r="A27" s="45"/>
      <c r="B27" s="11"/>
      <c r="C27" s="15"/>
      <c r="D27" s="15"/>
      <c r="E27" s="16"/>
      <c r="F27" s="1" t="s">
        <v>61</v>
      </c>
      <c r="G27" s="1"/>
      <c r="H27" s="1"/>
      <c r="I27" s="1"/>
      <c r="J27" s="1"/>
      <c r="K27" s="1"/>
      <c r="L27" s="3"/>
      <c r="M27" s="5"/>
      <c r="N27" s="1"/>
      <c r="P27" s="46"/>
    </row>
    <row r="28" spans="1:16" s="14" customFormat="1" ht="15.95" customHeight="1">
      <c r="A28" s="45"/>
      <c r="B28" s="11"/>
      <c r="C28" s="15"/>
      <c r="D28" s="15"/>
      <c r="E28" s="16"/>
      <c r="F28" s="1" t="s">
        <v>52</v>
      </c>
      <c r="G28" s="1"/>
      <c r="H28" s="1"/>
      <c r="I28" s="1"/>
      <c r="J28" s="1"/>
      <c r="K28" s="1"/>
      <c r="L28" s="3"/>
      <c r="M28" s="5"/>
      <c r="N28" s="1"/>
      <c r="P28" s="46"/>
    </row>
    <row r="29" spans="1:16" s="14" customFormat="1" ht="15.95" customHeight="1">
      <c r="A29" s="10" t="s">
        <v>50</v>
      </c>
      <c r="B29" s="11"/>
      <c r="C29" s="12">
        <f>SUM(C30:C35)</f>
        <v>0</v>
      </c>
      <c r="D29" s="12">
        <f>SUM(D30)</f>
        <v>0</v>
      </c>
      <c r="E29" s="13">
        <f>C29-D29</f>
        <v>0</v>
      </c>
      <c r="F29" s="1"/>
      <c r="G29" s="2"/>
      <c r="H29" s="3"/>
      <c r="I29" s="3"/>
      <c r="J29" s="2"/>
      <c r="K29" s="3"/>
      <c r="L29" s="3"/>
      <c r="M29" s="5"/>
    </row>
    <row r="30" spans="1:16" s="14" customFormat="1" ht="15.95" customHeight="1">
      <c r="A30" s="10"/>
      <c r="B30" s="11" t="s">
        <v>50</v>
      </c>
      <c r="C30" s="15"/>
      <c r="D30" s="15">
        <f>SUM(M30:M36)</f>
        <v>0</v>
      </c>
      <c r="E30" s="16">
        <f>C30-D30</f>
        <v>0</v>
      </c>
      <c r="F30" s="1" t="s">
        <v>54</v>
      </c>
      <c r="G30" s="2"/>
      <c r="H30" s="3" t="s">
        <v>42</v>
      </c>
      <c r="I30" s="3" t="s">
        <v>45</v>
      </c>
      <c r="J30" s="21"/>
      <c r="K30" s="1" t="s">
        <v>49</v>
      </c>
      <c r="L30" s="3" t="s">
        <v>78</v>
      </c>
      <c r="M30" s="4">
        <f>G30*J30</f>
        <v>0</v>
      </c>
      <c r="N30" s="47"/>
    </row>
    <row r="31" spans="1:16" s="14" customFormat="1" ht="15.95" customHeight="1">
      <c r="A31" s="10"/>
      <c r="B31" s="11"/>
      <c r="C31" s="15"/>
      <c r="D31" s="15"/>
      <c r="E31" s="16"/>
      <c r="F31" s="71" t="s">
        <v>59</v>
      </c>
      <c r="G31" s="2"/>
      <c r="H31" s="3" t="s">
        <v>42</v>
      </c>
      <c r="I31" s="3" t="s">
        <v>45</v>
      </c>
      <c r="J31" s="21"/>
      <c r="K31" s="1" t="s">
        <v>40</v>
      </c>
      <c r="L31" s="3" t="s">
        <v>78</v>
      </c>
      <c r="M31" s="4">
        <f>G31*J31</f>
        <v>0</v>
      </c>
      <c r="N31" s="47"/>
    </row>
    <row r="32" spans="1:16" s="14" customFormat="1" ht="15.95" customHeight="1">
      <c r="A32" s="10"/>
      <c r="B32" s="11"/>
      <c r="C32" s="15"/>
      <c r="D32" s="15"/>
      <c r="E32" s="16"/>
      <c r="F32" s="1" t="s">
        <v>56</v>
      </c>
      <c r="G32" s="2"/>
      <c r="H32" s="3" t="s">
        <v>42</v>
      </c>
      <c r="I32" s="3" t="s">
        <v>45</v>
      </c>
      <c r="J32" s="21"/>
      <c r="K32" s="1" t="s">
        <v>40</v>
      </c>
      <c r="L32" s="3" t="s">
        <v>78</v>
      </c>
      <c r="M32" s="4">
        <f>G32*J32</f>
        <v>0</v>
      </c>
      <c r="N32" s="47"/>
    </row>
    <row r="33" spans="1:17" s="14" customFormat="1" ht="15.95" customHeight="1">
      <c r="A33" s="10"/>
      <c r="B33" s="11"/>
      <c r="C33" s="15"/>
      <c r="D33" s="15"/>
      <c r="E33" s="16"/>
      <c r="F33" s="71" t="s">
        <v>60</v>
      </c>
      <c r="G33" s="2"/>
      <c r="H33" s="3" t="s">
        <v>42</v>
      </c>
      <c r="I33" s="3" t="s">
        <v>45</v>
      </c>
      <c r="J33" s="21"/>
      <c r="K33" s="1" t="s">
        <v>40</v>
      </c>
      <c r="L33" s="3" t="s">
        <v>78</v>
      </c>
      <c r="M33" s="4">
        <f>G33*J33</f>
        <v>0</v>
      </c>
      <c r="N33" s="47"/>
    </row>
    <row r="34" spans="1:17" s="14" customFormat="1" ht="15.95" customHeight="1">
      <c r="A34" s="10"/>
      <c r="B34" s="11"/>
      <c r="C34" s="15"/>
      <c r="D34" s="15"/>
      <c r="E34" s="16"/>
      <c r="F34" s="48" t="s">
        <v>79</v>
      </c>
      <c r="G34" s="2"/>
      <c r="H34" s="3" t="s">
        <v>42</v>
      </c>
      <c r="I34" s="3" t="s">
        <v>45</v>
      </c>
      <c r="J34" s="21"/>
      <c r="K34" s="1" t="s">
        <v>40</v>
      </c>
      <c r="L34" s="3" t="s">
        <v>78</v>
      </c>
      <c r="M34" s="4">
        <f>G34*J34</f>
        <v>0</v>
      </c>
      <c r="N34" s="47"/>
    </row>
    <row r="35" spans="1:17" s="14" customFormat="1" ht="15.95" customHeight="1">
      <c r="A35" s="10"/>
      <c r="B35" s="11"/>
      <c r="C35" s="15"/>
      <c r="D35" s="15"/>
      <c r="E35" s="16"/>
      <c r="F35" s="1" t="s">
        <v>55</v>
      </c>
      <c r="G35" s="2"/>
      <c r="H35" s="3"/>
      <c r="I35" s="3"/>
      <c r="J35" s="2"/>
      <c r="K35" s="3"/>
      <c r="L35" s="3"/>
      <c r="M35" s="5"/>
      <c r="N35" s="47"/>
    </row>
    <row r="36" spans="1:17" s="14" customFormat="1" ht="15.95" customHeight="1">
      <c r="A36" s="10"/>
      <c r="B36" s="11"/>
      <c r="C36" s="15"/>
      <c r="D36" s="15"/>
      <c r="E36" s="16"/>
      <c r="F36" s="1" t="s">
        <v>81</v>
      </c>
      <c r="G36" s="2"/>
      <c r="H36" s="3"/>
      <c r="I36" s="3"/>
      <c r="J36" s="2"/>
      <c r="K36" s="3"/>
      <c r="L36" s="3"/>
      <c r="M36" s="5"/>
      <c r="N36" s="47"/>
    </row>
    <row r="37" spans="1:17" s="14" customFormat="1" ht="15.95" customHeight="1">
      <c r="A37" s="10" t="s">
        <v>20</v>
      </c>
      <c r="B37" s="11"/>
      <c r="C37" s="12">
        <f>SUM(C38:C41)</f>
        <v>0</v>
      </c>
      <c r="D37" s="12">
        <f>SUM(D38:D41)</f>
        <v>0</v>
      </c>
      <c r="E37" s="13">
        <f>C37-D37</f>
        <v>0</v>
      </c>
      <c r="F37" s="1"/>
      <c r="G37" s="2"/>
      <c r="H37" s="3"/>
      <c r="I37" s="3"/>
      <c r="J37" s="2"/>
      <c r="K37" s="3"/>
      <c r="L37" s="3"/>
      <c r="M37" s="5"/>
    </row>
    <row r="38" spans="1:17" s="14" customFormat="1" ht="15.95" customHeight="1">
      <c r="A38" s="10"/>
      <c r="B38" s="11" t="s">
        <v>58</v>
      </c>
      <c r="C38" s="15"/>
      <c r="D38" s="15">
        <f>SUM(M38:M39)</f>
        <v>0</v>
      </c>
      <c r="E38" s="16">
        <f t="shared" ref="E38" si="1">C38-D38</f>
        <v>0</v>
      </c>
      <c r="F38" s="1" t="s">
        <v>62</v>
      </c>
      <c r="G38" s="2"/>
      <c r="H38" s="3"/>
      <c r="I38" s="3"/>
      <c r="J38" s="2"/>
      <c r="K38" s="3"/>
      <c r="L38" s="3"/>
      <c r="M38" s="5"/>
      <c r="N38" s="47"/>
    </row>
    <row r="39" spans="1:17" s="14" customFormat="1" ht="15.95" customHeight="1">
      <c r="A39" s="10"/>
      <c r="B39" s="11"/>
      <c r="C39" s="15"/>
      <c r="D39" s="15"/>
      <c r="E39" s="16"/>
      <c r="F39" s="1" t="s">
        <v>63</v>
      </c>
      <c r="G39" s="2"/>
      <c r="H39" s="3" t="s">
        <v>42</v>
      </c>
      <c r="I39" s="3" t="s">
        <v>45</v>
      </c>
      <c r="J39" s="21"/>
      <c r="K39" s="1" t="s">
        <v>49</v>
      </c>
      <c r="L39" s="3" t="s">
        <v>78</v>
      </c>
      <c r="M39" s="4">
        <f>G39*J39</f>
        <v>0</v>
      </c>
      <c r="N39" s="47"/>
    </row>
    <row r="40" spans="1:17" s="14" customFormat="1" ht="15.95" customHeight="1">
      <c r="A40" s="10"/>
      <c r="B40" s="11" t="s">
        <v>21</v>
      </c>
      <c r="C40" s="15"/>
      <c r="D40" s="15">
        <f>M40</f>
        <v>0</v>
      </c>
      <c r="E40" s="16">
        <f t="shared" ref="E40" si="2">C40-D40</f>
        <v>0</v>
      </c>
      <c r="F40" s="1" t="s">
        <v>22</v>
      </c>
      <c r="G40" s="2"/>
      <c r="H40" s="3"/>
      <c r="I40" s="3"/>
      <c r="J40" s="2"/>
      <c r="K40" s="3"/>
      <c r="L40" s="3"/>
      <c r="M40" s="5"/>
      <c r="N40" s="47"/>
    </row>
    <row r="41" spans="1:17" s="14" customFormat="1" ht="15.95" customHeight="1">
      <c r="A41" s="10"/>
      <c r="B41" s="11" t="s">
        <v>57</v>
      </c>
      <c r="C41" s="15"/>
      <c r="D41" s="15">
        <f>M41</f>
        <v>0</v>
      </c>
      <c r="E41" s="16">
        <f t="shared" ref="E41:E42" si="3">C41-D41</f>
        <v>0</v>
      </c>
      <c r="F41" s="1" t="s">
        <v>82</v>
      </c>
      <c r="G41" s="2"/>
      <c r="H41" s="3"/>
      <c r="I41" s="3"/>
      <c r="J41" s="2"/>
      <c r="K41" s="3"/>
      <c r="L41" s="3"/>
      <c r="M41" s="5"/>
      <c r="N41" s="47"/>
    </row>
    <row r="42" spans="1:17" s="14" customFormat="1" ht="15.95" customHeight="1">
      <c r="A42" s="10" t="s">
        <v>23</v>
      </c>
      <c r="B42" s="11"/>
      <c r="C42" s="12">
        <f>SUM(C43:C45)</f>
        <v>0</v>
      </c>
      <c r="D42" s="12">
        <f>SUM(D43:D45)</f>
        <v>0</v>
      </c>
      <c r="E42" s="13">
        <f t="shared" si="3"/>
        <v>0</v>
      </c>
      <c r="F42" s="1"/>
      <c r="G42" s="2"/>
      <c r="H42" s="3"/>
      <c r="I42" s="3"/>
      <c r="J42" s="2"/>
      <c r="K42" s="3"/>
      <c r="L42" s="3"/>
      <c r="M42" s="5"/>
      <c r="N42" s="47"/>
    </row>
    <row r="43" spans="1:17" s="14" customFormat="1" ht="15.95" customHeight="1">
      <c r="A43" s="10"/>
      <c r="B43" s="11" t="s">
        <v>24</v>
      </c>
      <c r="C43" s="44"/>
      <c r="D43" s="44">
        <f>SUM(M43:M45)</f>
        <v>0</v>
      </c>
      <c r="E43" s="16">
        <f>C43-D43</f>
        <v>0</v>
      </c>
      <c r="F43" s="1" t="s">
        <v>83</v>
      </c>
      <c r="G43" s="2"/>
      <c r="H43" s="3"/>
      <c r="I43" s="3"/>
      <c r="J43" s="2"/>
      <c r="K43" s="3"/>
      <c r="L43" s="3"/>
      <c r="M43" s="5"/>
      <c r="N43" s="33"/>
    </row>
    <row r="44" spans="1:17" s="14" customFormat="1" ht="15.95" customHeight="1">
      <c r="A44" s="10"/>
      <c r="B44" s="11"/>
      <c r="C44" s="44"/>
      <c r="D44" s="44"/>
      <c r="E44" s="16"/>
      <c r="F44" s="1" t="s">
        <v>84</v>
      </c>
      <c r="G44" s="2"/>
      <c r="H44" s="3"/>
      <c r="I44" s="3"/>
      <c r="J44" s="2"/>
      <c r="K44" s="3"/>
      <c r="L44" s="3"/>
      <c r="M44" s="5"/>
      <c r="N44" s="33"/>
    </row>
    <row r="45" spans="1:17" s="14" customFormat="1" ht="15.95" customHeight="1">
      <c r="A45" s="10"/>
      <c r="B45" s="28"/>
      <c r="C45" s="44"/>
      <c r="D45" s="44"/>
      <c r="E45" s="16"/>
      <c r="F45" s="1" t="s">
        <v>64</v>
      </c>
      <c r="G45" s="2"/>
      <c r="H45" s="3"/>
      <c r="I45" s="3"/>
      <c r="J45" s="2"/>
      <c r="K45" s="3"/>
      <c r="L45" s="3"/>
      <c r="M45" s="5"/>
      <c r="N45" s="33"/>
    </row>
    <row r="46" spans="1:17" s="14" customFormat="1" ht="15.95" customHeight="1">
      <c r="A46" s="10" t="s">
        <v>25</v>
      </c>
      <c r="C46" s="12">
        <f>SUM(C47:C49)</f>
        <v>0</v>
      </c>
      <c r="D46" s="12">
        <f>SUM(D47:D49)</f>
        <v>0</v>
      </c>
      <c r="E46" s="13">
        <f>SUM(E47:E49)</f>
        <v>0</v>
      </c>
      <c r="F46" s="1"/>
      <c r="G46" s="2"/>
      <c r="H46" s="3"/>
      <c r="I46" s="3"/>
      <c r="J46" s="2"/>
      <c r="K46" s="3"/>
      <c r="L46" s="3"/>
      <c r="M46" s="5"/>
      <c r="N46" s="33"/>
      <c r="P46" s="33"/>
      <c r="Q46" s="33"/>
    </row>
    <row r="47" spans="1:17" s="14" customFormat="1" ht="15.95" customHeight="1">
      <c r="A47" s="10"/>
      <c r="B47" s="11" t="s">
        <v>26</v>
      </c>
      <c r="C47" s="44"/>
      <c r="D47" s="44">
        <f>SUM(M47:M49)</f>
        <v>0</v>
      </c>
      <c r="E47" s="16">
        <f>C47-D47</f>
        <v>0</v>
      </c>
      <c r="F47" s="1" t="s">
        <v>65</v>
      </c>
      <c r="G47" s="2"/>
      <c r="H47" s="3" t="s">
        <v>42</v>
      </c>
      <c r="I47" s="3" t="s">
        <v>45</v>
      </c>
      <c r="J47" s="21"/>
      <c r="K47" s="1" t="s">
        <v>49</v>
      </c>
      <c r="L47" s="3" t="s">
        <v>78</v>
      </c>
      <c r="M47" s="4">
        <f>G47*J47</f>
        <v>0</v>
      </c>
    </row>
    <row r="48" spans="1:17" s="14" customFormat="1" ht="15.95" customHeight="1">
      <c r="A48" s="10"/>
      <c r="B48" s="11"/>
      <c r="C48" s="44"/>
      <c r="D48" s="44"/>
      <c r="E48" s="16"/>
      <c r="F48" s="1" t="s">
        <v>66</v>
      </c>
      <c r="G48" s="2"/>
      <c r="H48" s="3"/>
      <c r="I48" s="3"/>
      <c r="J48" s="2"/>
      <c r="K48" s="3"/>
      <c r="L48" s="3"/>
      <c r="M48" s="5"/>
    </row>
    <row r="49" spans="1:16" s="14" customFormat="1" ht="15.95" customHeight="1">
      <c r="A49" s="10"/>
      <c r="B49" s="11" t="s">
        <v>27</v>
      </c>
      <c r="C49" s="44"/>
      <c r="D49" s="44"/>
      <c r="E49" s="16"/>
      <c r="F49" s="34" t="s">
        <v>87</v>
      </c>
      <c r="G49" s="2"/>
      <c r="H49" s="3"/>
      <c r="I49" s="3"/>
      <c r="J49" s="2"/>
      <c r="K49" s="3"/>
      <c r="L49" s="3"/>
      <c r="M49" s="5"/>
    </row>
    <row r="50" spans="1:16" s="14" customFormat="1" ht="15.95" customHeight="1">
      <c r="A50" s="10" t="s">
        <v>28</v>
      </c>
      <c r="B50" s="11"/>
      <c r="C50" s="12">
        <f>SUM(C51:C55)</f>
        <v>0</v>
      </c>
      <c r="D50" s="12">
        <f>SUM(D51:D55)</f>
        <v>0</v>
      </c>
      <c r="E50" s="13">
        <f t="shared" ref="E50" si="4">C50-D50</f>
        <v>0</v>
      </c>
      <c r="F50" s="1"/>
      <c r="G50" s="2"/>
      <c r="H50" s="3"/>
      <c r="I50" s="3"/>
      <c r="J50" s="2"/>
      <c r="K50" s="3"/>
      <c r="L50" s="3"/>
      <c r="M50" s="5"/>
    </row>
    <row r="51" spans="1:16" s="14" customFormat="1" ht="15.95" customHeight="1">
      <c r="A51" s="10"/>
      <c r="B51" s="11" t="s">
        <v>29</v>
      </c>
      <c r="C51" s="15"/>
      <c r="D51" s="15">
        <f>SUM(M51:M53)</f>
        <v>0</v>
      </c>
      <c r="E51" s="16">
        <f>C51-D51</f>
        <v>0</v>
      </c>
      <c r="F51" s="1" t="s">
        <v>67</v>
      </c>
      <c r="G51" s="2"/>
      <c r="H51" s="3"/>
      <c r="I51" s="3"/>
      <c r="J51" s="2"/>
      <c r="K51" s="3"/>
      <c r="L51" s="3"/>
      <c r="M51" s="5"/>
      <c r="N51" s="47"/>
    </row>
    <row r="52" spans="1:16" s="14" customFormat="1" ht="15.95" customHeight="1">
      <c r="A52" s="10"/>
      <c r="B52" s="11"/>
      <c r="C52" s="15"/>
      <c r="D52" s="15"/>
      <c r="E52" s="16"/>
      <c r="F52" s="1" t="s">
        <v>68</v>
      </c>
      <c r="G52" s="2"/>
      <c r="H52" s="3"/>
      <c r="I52" s="3"/>
      <c r="J52" s="2"/>
      <c r="K52" s="3"/>
      <c r="L52" s="3"/>
      <c r="M52" s="5"/>
      <c r="N52" s="47"/>
    </row>
    <row r="53" spans="1:16" s="14" customFormat="1" ht="15.95" customHeight="1">
      <c r="A53" s="10"/>
      <c r="B53" s="11"/>
      <c r="C53" s="15"/>
      <c r="D53" s="15"/>
      <c r="E53" s="16"/>
      <c r="F53" s="1" t="s">
        <v>85</v>
      </c>
      <c r="G53" s="2"/>
      <c r="H53" s="3"/>
      <c r="I53" s="3"/>
      <c r="J53" s="2"/>
      <c r="K53" s="3"/>
      <c r="L53" s="3"/>
      <c r="M53" s="5"/>
      <c r="N53" s="47"/>
    </row>
    <row r="54" spans="1:16" s="14" customFormat="1" ht="15.95" customHeight="1">
      <c r="A54" s="10"/>
      <c r="B54" s="49" t="s">
        <v>30</v>
      </c>
      <c r="C54" s="44"/>
      <c r="D54" s="15">
        <f>SUM(M54:M56)</f>
        <v>0</v>
      </c>
      <c r="E54" s="16">
        <f>C54-D54</f>
        <v>0</v>
      </c>
      <c r="F54" s="1" t="s">
        <v>69</v>
      </c>
      <c r="G54" s="2"/>
      <c r="H54" s="3"/>
      <c r="I54" s="3"/>
      <c r="J54" s="2"/>
      <c r="K54" s="3"/>
      <c r="L54" s="3"/>
      <c r="M54" s="5"/>
      <c r="N54" s="47"/>
      <c r="P54" s="47"/>
    </row>
    <row r="55" spans="1:16" s="14" customFormat="1" ht="15.95" customHeight="1">
      <c r="A55" s="10"/>
      <c r="B55" s="49"/>
      <c r="C55" s="44"/>
      <c r="D55" s="15"/>
      <c r="E55" s="16"/>
      <c r="F55" s="1" t="s">
        <v>70</v>
      </c>
      <c r="G55" s="2"/>
      <c r="H55" s="3"/>
      <c r="I55" s="3"/>
      <c r="J55" s="2"/>
      <c r="K55" s="3"/>
      <c r="L55" s="3"/>
      <c r="M55" s="5"/>
      <c r="N55" s="47"/>
      <c r="P55" s="47"/>
    </row>
    <row r="56" spans="1:16" s="14" customFormat="1" ht="15.95" customHeight="1">
      <c r="A56" s="10"/>
      <c r="B56" s="72"/>
      <c r="C56" s="44"/>
      <c r="D56" s="15"/>
      <c r="E56" s="16"/>
      <c r="F56" s="1" t="s">
        <v>71</v>
      </c>
      <c r="G56" s="2"/>
      <c r="H56" s="3"/>
      <c r="I56" s="3"/>
      <c r="J56" s="2"/>
      <c r="K56" s="3"/>
      <c r="L56" s="3"/>
      <c r="M56" s="5"/>
      <c r="N56" s="47"/>
      <c r="P56" s="47"/>
    </row>
    <row r="57" spans="1:16" s="14" customFormat="1" ht="15.95" customHeight="1">
      <c r="A57" s="10" t="s">
        <v>31</v>
      </c>
      <c r="B57" s="11"/>
      <c r="C57" s="12">
        <f>SUM(C58:C62)</f>
        <v>0</v>
      </c>
      <c r="D57" s="12">
        <f>SUM(D58:D61)</f>
        <v>0</v>
      </c>
      <c r="E57" s="13">
        <f>C57-D57</f>
        <v>0</v>
      </c>
      <c r="F57" s="1"/>
      <c r="G57" s="2"/>
      <c r="H57" s="3"/>
      <c r="I57" s="3"/>
      <c r="J57" s="2"/>
      <c r="K57" s="3"/>
      <c r="L57" s="3"/>
      <c r="M57" s="5"/>
      <c r="N57" s="33"/>
    </row>
    <row r="58" spans="1:16" s="14" customFormat="1" ht="15.95" customHeight="1">
      <c r="A58" s="50"/>
      <c r="B58" s="11" t="s">
        <v>72</v>
      </c>
      <c r="C58" s="15"/>
      <c r="D58" s="15">
        <f>SUM(M58:M59)</f>
        <v>0</v>
      </c>
      <c r="E58" s="16">
        <f>C58-D58</f>
        <v>0</v>
      </c>
      <c r="F58" s="1" t="s">
        <v>74</v>
      </c>
      <c r="H58" s="3"/>
      <c r="I58" s="3"/>
      <c r="J58" s="2"/>
      <c r="K58" s="3"/>
      <c r="L58" s="3"/>
      <c r="M58" s="5"/>
      <c r="P58" s="46"/>
    </row>
    <row r="59" spans="1:16" s="14" customFormat="1" ht="15.95" customHeight="1">
      <c r="A59" s="50"/>
      <c r="B59" s="11"/>
      <c r="C59" s="15"/>
      <c r="D59" s="15"/>
      <c r="E59" s="16"/>
      <c r="F59" s="1" t="s">
        <v>73</v>
      </c>
      <c r="H59" s="3"/>
      <c r="I59" s="3"/>
      <c r="J59" s="2"/>
      <c r="K59" s="3"/>
      <c r="L59" s="3"/>
      <c r="M59" s="5"/>
      <c r="P59" s="46"/>
    </row>
    <row r="60" spans="1:16" s="14" customFormat="1" ht="15.95" customHeight="1">
      <c r="A60" s="50"/>
      <c r="B60" s="11" t="s">
        <v>31</v>
      </c>
      <c r="C60" s="15"/>
      <c r="D60" s="15">
        <f>SUM(M60:M63)</f>
        <v>0</v>
      </c>
      <c r="E60" s="16">
        <f>C60-D60</f>
        <v>0</v>
      </c>
      <c r="F60" s="1" t="s">
        <v>88</v>
      </c>
      <c r="H60" s="3"/>
      <c r="I60" s="3"/>
      <c r="J60" s="2"/>
      <c r="K60" s="3"/>
      <c r="L60" s="3"/>
      <c r="M60" s="5"/>
      <c r="P60" s="46"/>
    </row>
    <row r="61" spans="1:16" s="14" customFormat="1" ht="15.95" customHeight="1">
      <c r="A61" s="50"/>
      <c r="B61" s="11"/>
      <c r="C61" s="15"/>
      <c r="D61" s="15"/>
      <c r="E61" s="16"/>
      <c r="F61" s="1" t="s">
        <v>75</v>
      </c>
      <c r="H61" s="3"/>
      <c r="I61" s="3"/>
      <c r="K61" s="3"/>
      <c r="L61" s="3"/>
      <c r="M61" s="5"/>
      <c r="P61" s="46"/>
    </row>
    <row r="62" spans="1:16" s="14" customFormat="1" ht="15.95" customHeight="1">
      <c r="A62" s="50"/>
      <c r="B62" s="11"/>
      <c r="C62" s="15"/>
      <c r="D62" s="15"/>
      <c r="E62" s="16"/>
      <c r="F62" s="1" t="s">
        <v>80</v>
      </c>
      <c r="H62" s="3"/>
      <c r="I62" s="3"/>
      <c r="J62" s="2"/>
      <c r="K62" s="3"/>
      <c r="L62" s="3"/>
      <c r="M62" s="5"/>
      <c r="P62" s="46"/>
    </row>
    <row r="63" spans="1:16" s="14" customFormat="1" ht="15.95" customHeight="1">
      <c r="A63" s="51"/>
      <c r="B63" s="52"/>
      <c r="C63" s="15"/>
      <c r="D63" s="15"/>
      <c r="E63" s="53"/>
      <c r="F63" s="73" t="s">
        <v>86</v>
      </c>
      <c r="G63" s="74"/>
      <c r="H63" s="75"/>
      <c r="I63" s="75"/>
      <c r="J63" s="74"/>
      <c r="K63" s="75"/>
      <c r="L63" s="75"/>
      <c r="M63" s="76"/>
    </row>
    <row r="64" spans="1:16" s="14" customFormat="1" ht="15.95" customHeight="1">
      <c r="A64" s="35" t="s">
        <v>15</v>
      </c>
      <c r="B64" s="36"/>
      <c r="C64" s="9">
        <f>C23+C29+C37+C42+C46+C50+C57</f>
        <v>0</v>
      </c>
      <c r="D64" s="9">
        <f>D23+D29+D37+D42+D46+D50+D57</f>
        <v>0</v>
      </c>
      <c r="E64" s="9">
        <f>E23+E29+E37+E42+E46+E50+E57</f>
        <v>0</v>
      </c>
      <c r="F64" s="37"/>
      <c r="G64" s="38"/>
      <c r="H64" s="39"/>
      <c r="I64" s="39"/>
      <c r="J64" s="38"/>
      <c r="K64" s="39"/>
      <c r="L64" s="39"/>
      <c r="M64" s="40"/>
    </row>
    <row r="65" spans="1:14" ht="15.95" customHeight="1">
      <c r="A65" s="1"/>
      <c r="B65" s="1" t="s">
        <v>32</v>
      </c>
      <c r="C65" s="17"/>
      <c r="D65" s="17"/>
      <c r="E65" s="17"/>
      <c r="F65" s="1"/>
      <c r="G65" s="54"/>
      <c r="H65" s="55"/>
      <c r="I65" s="55"/>
      <c r="J65" s="54"/>
      <c r="K65" s="55"/>
    </row>
    <row r="66" spans="1:14" ht="15.95" customHeight="1">
      <c r="A66" s="1"/>
      <c r="B66" s="1"/>
      <c r="C66" s="17" t="s">
        <v>33</v>
      </c>
      <c r="D66" s="17">
        <f>D19</f>
        <v>0</v>
      </c>
      <c r="E66" s="1" t="s">
        <v>34</v>
      </c>
      <c r="F66" s="54"/>
      <c r="G66" s="55"/>
      <c r="H66" s="54"/>
      <c r="I66" s="54"/>
      <c r="J66" s="55"/>
      <c r="L66" s="57"/>
    </row>
    <row r="67" spans="1:14" ht="15.95" customHeight="1">
      <c r="A67" s="1"/>
      <c r="B67" s="1"/>
      <c r="C67" s="58" t="s">
        <v>35</v>
      </c>
      <c r="D67" s="58">
        <f>D64</f>
        <v>0</v>
      </c>
      <c r="E67" s="59" t="s">
        <v>34</v>
      </c>
      <c r="F67" s="54"/>
      <c r="G67" s="55"/>
      <c r="H67" s="54"/>
      <c r="I67" s="54"/>
      <c r="J67" s="55"/>
      <c r="L67" s="57"/>
    </row>
    <row r="68" spans="1:14" ht="15.95" customHeight="1">
      <c r="A68" s="1"/>
      <c r="B68" s="1"/>
      <c r="C68" s="60" t="s">
        <v>36</v>
      </c>
      <c r="D68" s="17">
        <f>D66-D67</f>
        <v>0</v>
      </c>
      <c r="E68" s="1" t="s">
        <v>34</v>
      </c>
      <c r="F68" s="54"/>
      <c r="G68" s="55"/>
      <c r="H68" s="54"/>
      <c r="I68" s="54"/>
      <c r="J68" s="55"/>
      <c r="L68" s="57"/>
    </row>
    <row r="69" spans="1:14" ht="15.95" customHeight="1">
      <c r="A69" s="1"/>
      <c r="B69" s="1"/>
      <c r="C69" s="17"/>
      <c r="D69" s="1" t="s">
        <v>43</v>
      </c>
      <c r="E69" s="1"/>
      <c r="K69" s="55"/>
      <c r="L69" s="57"/>
    </row>
    <row r="70" spans="1:14" ht="15.95" customHeight="1">
      <c r="D70" s="58" t="s">
        <v>37</v>
      </c>
      <c r="E70" s="59"/>
      <c r="F70" s="63"/>
      <c r="G70" s="64"/>
      <c r="H70" s="65"/>
      <c r="I70" s="65"/>
      <c r="J70" s="64"/>
      <c r="K70" s="66" t="s">
        <v>44</v>
      </c>
      <c r="L70" s="57"/>
    </row>
    <row r="71" spans="1:14" ht="15.95" customHeight="1">
      <c r="A71" s="77"/>
      <c r="L71" s="57"/>
      <c r="N71"/>
    </row>
    <row r="72" spans="1:14" ht="18" customHeight="1">
      <c r="L72" s="57"/>
    </row>
    <row r="73" spans="1:14" ht="18" customHeight="1">
      <c r="L73"/>
    </row>
  </sheetData>
  <mergeCells count="2">
    <mergeCell ref="A1:M1"/>
    <mergeCell ref="A2:M2"/>
  </mergeCells>
  <phoneticPr fontId="13"/>
  <pageMargins left="0.59055118110236227" right="0.35433070866141736" top="0.39370078740157483" bottom="0.39370078740157483" header="0.31496062992125984" footer="0.19685039370078741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一般事業</vt:lpstr>
      <vt:lpstr>一般事業!Print_Area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IGARASHI</dc:creator>
  <cp:lastModifiedBy>巧 笠原</cp:lastModifiedBy>
  <cp:lastPrinted>2020-03-17T23:56:03Z</cp:lastPrinted>
  <dcterms:created xsi:type="dcterms:W3CDTF">2017-11-16T01:52:00Z</dcterms:created>
  <dcterms:modified xsi:type="dcterms:W3CDTF">2024-03-29T06:55:50Z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