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iko-s02\大澤\5事業\1.助成金交付\2024\決定通知書\"/>
    </mc:Choice>
  </mc:AlternateContent>
  <xr:revisionPtr revIDLastSave="0" documentId="13_ncr:1_{F2224F74-9CC0-4595-847A-C7830875A5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般事業" sheetId="1" r:id="rId1"/>
  </sheets>
  <definedNames>
    <definedName name="_xlnm.Print_Area" localSheetId="0">一般事業!$A$1:$M$60</definedName>
  </definedNames>
  <calcPr calcId="191029"/>
</workbook>
</file>

<file path=xl/calcChain.xml><?xml version="1.0" encoding="utf-8"?>
<calcChain xmlns="http://schemas.openxmlformats.org/spreadsheetml/2006/main">
  <c r="D51" i="1" l="1"/>
  <c r="E51" i="1"/>
  <c r="D43" i="1"/>
  <c r="D34" i="1" l="1"/>
  <c r="D46" i="1"/>
  <c r="D50" i="1"/>
  <c r="D31" i="1"/>
  <c r="M23" i="1" l="1"/>
  <c r="E50" i="1" l="1"/>
  <c r="E46" i="1"/>
  <c r="E43" i="1"/>
  <c r="C33" i="1"/>
  <c r="C37" i="1"/>
  <c r="E34" i="1"/>
  <c r="E31" i="1"/>
  <c r="E16" i="1"/>
  <c r="E13" i="1"/>
  <c r="M30" i="1"/>
  <c r="D30" i="1" s="1"/>
  <c r="D33" i="1" l="1"/>
  <c r="E33" i="1" s="1"/>
  <c r="D29" i="1"/>
  <c r="E30" i="1"/>
  <c r="C8" i="1"/>
  <c r="M9" i="1"/>
  <c r="E9" i="1" s="1"/>
  <c r="M6" i="1"/>
  <c r="M38" i="1" l="1"/>
  <c r="D38" i="1" s="1"/>
  <c r="C15" i="1"/>
  <c r="C29" i="1"/>
  <c r="E29" i="1" s="1"/>
  <c r="C49" i="1"/>
  <c r="C25" i="1"/>
  <c r="C21" i="1"/>
  <c r="M26" i="1"/>
  <c r="D26" i="1" s="1"/>
  <c r="M22" i="1"/>
  <c r="D22" i="1" s="1"/>
  <c r="E22" i="1" l="1"/>
  <c r="E38" i="1"/>
  <c r="D37" i="1"/>
  <c r="E37" i="1" s="1"/>
  <c r="E26" i="1"/>
  <c r="D8" i="1"/>
  <c r="E8" i="1" s="1"/>
  <c r="D49" i="1"/>
  <c r="E49" i="1" s="1"/>
  <c r="D15" i="1"/>
  <c r="E15" i="1" s="1"/>
  <c r="E6" i="1"/>
  <c r="C12" i="1"/>
  <c r="C5" i="1"/>
  <c r="C17" i="1" l="1"/>
  <c r="D25" i="1"/>
  <c r="E25" i="1" s="1"/>
  <c r="E12" i="1"/>
  <c r="D12" i="1"/>
  <c r="D5" i="1"/>
  <c r="D17" i="1" s="1"/>
  <c r="E5" i="1" l="1"/>
  <c r="E17" i="1" s="1"/>
  <c r="D42" i="1" l="1"/>
  <c r="C42" i="1"/>
  <c r="C54" i="1" s="1"/>
  <c r="E42" i="1" l="1"/>
  <c r="D21" i="1"/>
  <c r="D54" i="1" s="1"/>
  <c r="D56" i="1" l="1"/>
  <c r="E21" i="1"/>
  <c r="E54" i="1" s="1"/>
  <c r="D57" i="1"/>
  <c r="D58" i="1" l="1"/>
</calcChain>
</file>

<file path=xl/sharedStrings.xml><?xml version="1.0" encoding="utf-8"?>
<sst xmlns="http://schemas.openxmlformats.org/spreadsheetml/2006/main" count="108" uniqueCount="75">
  <si>
    <t>（収入の部）</t>
  </si>
  <si>
    <t>（単位：円）</t>
  </si>
  <si>
    <t>目</t>
  </si>
  <si>
    <t>目の細分</t>
  </si>
  <si>
    <t>予算</t>
  </si>
  <si>
    <t>決算</t>
  </si>
  <si>
    <t>差額</t>
  </si>
  <si>
    <t>備　考</t>
  </si>
  <si>
    <t>雑収入</t>
  </si>
  <si>
    <t>助成金収入</t>
  </si>
  <si>
    <t>助成金</t>
  </si>
  <si>
    <t>(公財)日本太鼓財団より</t>
  </si>
  <si>
    <t>合　計</t>
  </si>
  <si>
    <t>（支出の部）</t>
  </si>
  <si>
    <t>諸謝金</t>
  </si>
  <si>
    <t>謝金</t>
  </si>
  <si>
    <t>物件費</t>
  </si>
  <si>
    <t>宣伝費</t>
  </si>
  <si>
    <t>看板製作費</t>
  </si>
  <si>
    <t>印刷製本費</t>
  </si>
  <si>
    <t>印刷費</t>
  </si>
  <si>
    <t>事務費</t>
  </si>
  <si>
    <t>通信運搬費</t>
  </si>
  <si>
    <t>通信費</t>
  </si>
  <si>
    <t>会議費</t>
  </si>
  <si>
    <t>会場費</t>
  </si>
  <si>
    <t>茶菓食事代</t>
  </si>
  <si>
    <t>雑費</t>
  </si>
  <si>
    <t xml:space="preserve">    決  算  総  額</t>
  </si>
  <si>
    <t>収入総額　</t>
  </si>
  <si>
    <t>円</t>
  </si>
  <si>
    <t>支出総額</t>
  </si>
  <si>
    <t>差    額</t>
  </si>
  <si>
    <t>担当者名　      　　  　　　　　　　　　　</t>
  </si>
  <si>
    <t>名</t>
    <rPh sb="0" eb="1">
      <t>メイ</t>
    </rPh>
    <phoneticPr fontId="13"/>
  </si>
  <si>
    <t>円</t>
    <rPh sb="0" eb="1">
      <t>エン</t>
    </rPh>
    <phoneticPr fontId="13"/>
  </si>
  <si>
    <t>以上のとおり報告します</t>
    <phoneticPr fontId="13"/>
  </si>
  <si>
    <t>㊞</t>
    <phoneticPr fontId="13"/>
  </si>
  <si>
    <t>×</t>
    <phoneticPr fontId="13"/>
  </si>
  <si>
    <t>参加費</t>
    <rPh sb="0" eb="3">
      <t>サンカヒ</t>
    </rPh>
    <phoneticPr fontId="13"/>
  </si>
  <si>
    <t>負担金</t>
    <rPh sb="0" eb="3">
      <t>フタンキン</t>
    </rPh>
    <phoneticPr fontId="13"/>
  </si>
  <si>
    <t>団体</t>
    <rPh sb="0" eb="2">
      <t>ダンタイ</t>
    </rPh>
    <phoneticPr fontId="13"/>
  </si>
  <si>
    <t>旅費</t>
    <rPh sb="0" eb="2">
      <t>リョヒ</t>
    </rPh>
    <phoneticPr fontId="13"/>
  </si>
  <si>
    <t>打合せ交通費</t>
    <rPh sb="0" eb="2">
      <t>ウチアワ</t>
    </rPh>
    <rPh sb="3" eb="6">
      <t>コウツウヒ</t>
    </rPh>
    <phoneticPr fontId="13"/>
  </si>
  <si>
    <t>舞台費</t>
    <phoneticPr fontId="13"/>
  </si>
  <si>
    <t>太鼓借用費</t>
    <rPh sb="2" eb="4">
      <t>シャクヨウ</t>
    </rPh>
    <rPh sb="4" eb="5">
      <t>ヒ</t>
    </rPh>
    <phoneticPr fontId="13"/>
  </si>
  <si>
    <t>プログラム印刷代</t>
    <rPh sb="5" eb="7">
      <t>インサツ</t>
    </rPh>
    <rPh sb="7" eb="8">
      <t>ダイ</t>
    </rPh>
    <phoneticPr fontId="13"/>
  </si>
  <si>
    <t>資料コピー代</t>
    <rPh sb="0" eb="2">
      <t>シリョウ</t>
    </rPh>
    <rPh sb="5" eb="6">
      <t>ダイ</t>
    </rPh>
    <phoneticPr fontId="13"/>
  </si>
  <si>
    <t>太鼓運搬費</t>
    <rPh sb="4" eb="5">
      <t>ヒ</t>
    </rPh>
    <phoneticPr fontId="13"/>
  </si>
  <si>
    <t>資料運搬費</t>
    <rPh sb="0" eb="2">
      <t>シリョウ</t>
    </rPh>
    <rPh sb="2" eb="4">
      <t>ウンパン</t>
    </rPh>
    <rPh sb="4" eb="5">
      <t>ヒ</t>
    </rPh>
    <phoneticPr fontId="13"/>
  </si>
  <si>
    <t>会場使用料</t>
    <rPh sb="0" eb="2">
      <t>カイジョウ</t>
    </rPh>
    <rPh sb="2" eb="5">
      <t>シヨウリョウ</t>
    </rPh>
    <phoneticPr fontId="13"/>
  </si>
  <si>
    <t>附帯設備費</t>
    <rPh sb="0" eb="2">
      <t>フタイ</t>
    </rPh>
    <rPh sb="2" eb="4">
      <t>セツビ</t>
    </rPh>
    <rPh sb="4" eb="5">
      <t>ヒ</t>
    </rPh>
    <phoneticPr fontId="13"/>
  </si>
  <si>
    <t>打合せ食事代</t>
    <rPh sb="0" eb="2">
      <t>ウチアワ</t>
    </rPh>
    <rPh sb="3" eb="6">
      <t>ショクジダイ</t>
    </rPh>
    <phoneticPr fontId="13"/>
  </si>
  <si>
    <t>記録費</t>
    <rPh sb="0" eb="2">
      <t>キロク</t>
    </rPh>
    <rPh sb="2" eb="3">
      <t>ヒ</t>
    </rPh>
    <phoneticPr fontId="13"/>
  </si>
  <si>
    <t>写真撮影費</t>
    <rPh sb="0" eb="2">
      <t>シャシン</t>
    </rPh>
    <rPh sb="2" eb="4">
      <t>サツエイ</t>
    </rPh>
    <rPh sb="4" eb="5">
      <t>ヒ</t>
    </rPh>
    <phoneticPr fontId="13"/>
  </si>
  <si>
    <t>振込等手数料</t>
    <rPh sb="0" eb="2">
      <t>フリコミ</t>
    </rPh>
    <rPh sb="2" eb="3">
      <t>トウ</t>
    </rPh>
    <rPh sb="3" eb="6">
      <t>テスウリョウ</t>
    </rPh>
    <phoneticPr fontId="2"/>
  </si>
  <si>
    <t>傷害保険料</t>
    <rPh sb="0" eb="2">
      <t>ショウガイ</t>
    </rPh>
    <rPh sb="2" eb="5">
      <t>ホケンリョウ</t>
    </rPh>
    <phoneticPr fontId="2"/>
  </si>
  <si>
    <t>名</t>
  </si>
  <si>
    <t>＝</t>
    <phoneticPr fontId="13"/>
  </si>
  <si>
    <t>×</t>
  </si>
  <si>
    <t>=</t>
  </si>
  <si>
    <t>円</t>
    <rPh sb="0" eb="1">
      <t>エン</t>
    </rPh>
    <phoneticPr fontId="13"/>
  </si>
  <si>
    <t>雑収入</t>
    <rPh sb="0" eb="3">
      <t>ザッシュウニュウ</t>
    </rPh>
    <phoneticPr fontId="13"/>
  </si>
  <si>
    <t>教本代</t>
    <rPh sb="0" eb="2">
      <t>キョウホン</t>
    </rPh>
    <rPh sb="2" eb="3">
      <t>ダイ</t>
    </rPh>
    <phoneticPr fontId="13"/>
  </si>
  <si>
    <t>講師謝金</t>
    <rPh sb="0" eb="2">
      <t>コウシ</t>
    </rPh>
    <rPh sb="2" eb="4">
      <t>シャキン</t>
    </rPh>
    <phoneticPr fontId="13"/>
  </si>
  <si>
    <t>昼食代(講師・スタッフ・受講生等)</t>
    <rPh sb="0" eb="2">
      <t>チュウショク</t>
    </rPh>
    <rPh sb="2" eb="3">
      <t>ダイ</t>
    </rPh>
    <rPh sb="4" eb="6">
      <t>コウシ</t>
    </rPh>
    <rPh sb="12" eb="15">
      <t>ジュコウセイ</t>
    </rPh>
    <rPh sb="15" eb="16">
      <t>トウ</t>
    </rPh>
    <phoneticPr fontId="13"/>
  </si>
  <si>
    <t>補助講師謝金</t>
    <rPh sb="0" eb="2">
      <t>ホジョ</t>
    </rPh>
    <rPh sb="2" eb="4">
      <t>コウシ</t>
    </rPh>
    <rPh sb="4" eb="6">
      <t>シャキン</t>
    </rPh>
    <phoneticPr fontId="13"/>
  </si>
  <si>
    <t>講師交通費</t>
    <rPh sb="0" eb="2">
      <t>コウシ</t>
    </rPh>
    <rPh sb="2" eb="5">
      <t>コウツウヒ</t>
    </rPh>
    <phoneticPr fontId="13"/>
  </si>
  <si>
    <t>　</t>
    <phoneticPr fontId="13"/>
  </si>
  <si>
    <t>　＊教本販売部数に1,000円を乗じた額を支部に還元する。</t>
    <phoneticPr fontId="13"/>
  </si>
  <si>
    <t>郵送料(レターパック・切手・封筒等)○通</t>
    <rPh sb="19" eb="20">
      <t>ツウ</t>
    </rPh>
    <phoneticPr fontId="13"/>
  </si>
  <si>
    <t>事務用品(文房具等)←※具体的に</t>
    <rPh sb="0" eb="2">
      <t>ジム</t>
    </rPh>
    <rPh sb="2" eb="4">
      <t>ヨウヒン</t>
    </rPh>
    <rPh sb="5" eb="8">
      <t>ブンボウグ</t>
    </rPh>
    <rPh sb="8" eb="9">
      <t>トウ</t>
    </rPh>
    <phoneticPr fontId="13"/>
  </si>
  <si>
    <t>打合せ会場費</t>
    <rPh sb="0" eb="2">
      <t>ウチアワ</t>
    </rPh>
    <rPh sb="3" eb="6">
      <t>カイジョウヒ</t>
    </rPh>
    <phoneticPr fontId="13"/>
  </si>
  <si>
    <t>決算書</t>
    <phoneticPr fontId="13"/>
  </si>
  <si>
    <t>事業名：</t>
    <rPh sb="0" eb="3">
      <t>ジギョウメイ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</si>
</sst>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17">
    <font>
      <sz val="12"/>
      <name val="Osaka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細明朝体"/>
      <family val="3"/>
      <charset val="128"/>
    </font>
    <font>
      <sz val="9"/>
      <name val="細明朝体"/>
      <family val="3"/>
      <charset val="128"/>
    </font>
    <font>
      <sz val="9"/>
      <name val="ＭＳ 明朝"/>
      <family val="1"/>
      <charset val="128"/>
    </font>
    <font>
      <sz val="10"/>
      <name val="細明朝体"/>
      <family val="3"/>
      <charset val="128"/>
    </font>
    <font>
      <sz val="10"/>
      <color indexed="10"/>
      <name val="細明朝体"/>
      <family val="3"/>
      <charset val="128"/>
    </font>
    <font>
      <sz val="12"/>
      <color indexed="10"/>
      <name val="ＭＳ 明朝"/>
      <family val="1"/>
      <charset val="128"/>
    </font>
    <font>
      <sz val="12"/>
      <color indexed="36"/>
      <name val="ＭＳ 明朝"/>
      <family val="1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color theme="1"/>
      <name val="ＭＳ 明朝"/>
      <family val="1"/>
      <charset val="128"/>
    </font>
    <font>
      <b/>
      <sz val="12"/>
      <name val="細明朝体"/>
      <family val="3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2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vertical="center"/>
    </xf>
    <xf numFmtId="3" fontId="4" fillId="0" borderId="3" xfId="1" applyNumberFormat="1" applyFont="1" applyFill="1" applyBorder="1" applyAlignment="1">
      <alignment vertical="center"/>
    </xf>
    <xf numFmtId="3" fontId="4" fillId="0" borderId="3" xfId="1" applyNumberFormat="1" applyFont="1" applyFill="1" applyBorder="1" applyAlignment="1">
      <alignment horizontal="left" vertical="center"/>
    </xf>
    <xf numFmtId="38" fontId="4" fillId="0" borderId="1" xfId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3" xfId="1" applyFont="1" applyFill="1" applyBorder="1" applyAlignment="1">
      <alignment horizontal="left" vertical="center"/>
    </xf>
    <xf numFmtId="177" fontId="4" fillId="0" borderId="3" xfId="1" applyNumberFormat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38" fontId="4" fillId="0" borderId="3" xfId="1" applyFont="1" applyFill="1" applyBorder="1" applyAlignment="1">
      <alignment vertical="center"/>
    </xf>
    <xf numFmtId="177" fontId="4" fillId="0" borderId="3" xfId="1" applyNumberFormat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0" fontId="1" fillId="0" borderId="0" xfId="0" applyFont="1" applyAlignment="1">
      <alignment vertical="center"/>
    </xf>
    <xf numFmtId="38" fontId="3" fillId="0" borderId="0" xfId="1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3" fontId="4" fillId="0" borderId="2" xfId="0" applyNumberFormat="1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4" fillId="0" borderId="4" xfId="1" applyFont="1" applyFill="1" applyBorder="1" applyAlignment="1">
      <alignment horizontal="centerContinuous" vertical="center"/>
    </xf>
    <xf numFmtId="38" fontId="4" fillId="0" borderId="5" xfId="1" applyFont="1" applyFill="1" applyBorder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Continuous" vertical="center"/>
    </xf>
    <xf numFmtId="3" fontId="3" fillId="0" borderId="0" xfId="1" applyNumberFormat="1" applyFont="1" applyFill="1" applyAlignment="1">
      <alignment vertical="center"/>
    </xf>
    <xf numFmtId="3" fontId="4" fillId="0" borderId="1" xfId="1" applyNumberFormat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38" fontId="4" fillId="0" borderId="8" xfId="1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38" fontId="4" fillId="0" borderId="0" xfId="1" applyFont="1" applyFill="1" applyAlignment="1">
      <alignment horizontal="left" vertical="center"/>
    </xf>
    <xf numFmtId="3" fontId="5" fillId="0" borderId="0" xfId="0" applyNumberFormat="1" applyFont="1" applyAlignment="1">
      <alignment vertical="center"/>
    </xf>
    <xf numFmtId="38" fontId="5" fillId="0" borderId="0" xfId="1" applyFont="1" applyFill="1" applyAlignment="1">
      <alignment vertical="center"/>
    </xf>
    <xf numFmtId="3" fontId="8" fillId="0" borderId="8" xfId="0" applyNumberFormat="1" applyFont="1" applyBorder="1" applyAlignment="1">
      <alignment vertical="center"/>
    </xf>
    <xf numFmtId="3" fontId="8" fillId="0" borderId="8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38" fontId="4" fillId="0" borderId="6" xfId="1" applyFont="1" applyFill="1" applyBorder="1" applyAlignment="1">
      <alignment horizontal="left" vertical="center"/>
    </xf>
    <xf numFmtId="177" fontId="4" fillId="0" borderId="6" xfId="1" applyNumberFormat="1" applyFont="1" applyFill="1" applyBorder="1" applyAlignment="1">
      <alignment horizontal="left" vertical="center"/>
    </xf>
    <xf numFmtId="0" fontId="7" fillId="0" borderId="7" xfId="0" applyFont="1" applyBorder="1" applyAlignment="1">
      <alignment horizontal="distributed" vertical="center"/>
    </xf>
    <xf numFmtId="0" fontId="4" fillId="0" borderId="0" xfId="0" applyFont="1" applyAlignment="1">
      <alignment vertical="center" shrinkToFit="1"/>
    </xf>
    <xf numFmtId="177" fontId="4" fillId="0" borderId="3" xfId="1" applyNumberFormat="1" applyFont="1" applyFill="1" applyBorder="1" applyAlignment="1">
      <alignment horizontal="right" vertical="center"/>
    </xf>
    <xf numFmtId="3" fontId="4" fillId="0" borderId="1" xfId="1" applyNumberFormat="1" applyFont="1" applyFill="1" applyBorder="1" applyAlignment="1">
      <alignment vertical="center"/>
    </xf>
    <xf numFmtId="3" fontId="14" fillId="0" borderId="7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view="pageBreakPreview" zoomScale="85" zoomScaleNormal="85" zoomScaleSheetLayoutView="85" workbookViewId="0">
      <selection activeCell="D18" sqref="D18"/>
    </sheetView>
  </sheetViews>
  <sheetFormatPr defaultColWidth="10.625" defaultRowHeight="18" customHeight="1"/>
  <cols>
    <col min="1" max="1" width="10.5" style="50" customWidth="1"/>
    <col min="2" max="2" width="9.875" style="50" customWidth="1"/>
    <col min="3" max="5" width="13.625" style="55" customWidth="1"/>
    <col min="6" max="6" width="15.125" style="50" customWidth="1"/>
    <col min="7" max="7" width="6.125" style="54" customWidth="1"/>
    <col min="8" max="8" width="2.625" style="49" customWidth="1"/>
    <col min="9" max="9" width="2" style="49" customWidth="1"/>
    <col min="10" max="10" width="5.875" style="54" bestFit="1" customWidth="1"/>
    <col min="11" max="11" width="3.75" style="49" customWidth="1"/>
    <col min="12" max="12" width="3.375" style="49" customWidth="1"/>
    <col min="13" max="13" width="12.25" style="50" bestFit="1" customWidth="1"/>
    <col min="14" max="16384" width="10.625" style="50"/>
  </cols>
  <sheetData>
    <row r="1" spans="1:14" s="17" customFormat="1" ht="17.100000000000001" customHeight="1">
      <c r="A1" s="74" t="s">
        <v>74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4" s="17" customFormat="1" ht="17.100000000000001" customHeight="1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4" s="13" customFormat="1" ht="17.100000000000001" customHeight="1">
      <c r="A3" s="1" t="s">
        <v>0</v>
      </c>
      <c r="B3" s="1"/>
      <c r="C3" s="18"/>
      <c r="D3" s="18"/>
      <c r="E3" s="18"/>
      <c r="F3" s="19"/>
      <c r="G3" s="20"/>
      <c r="H3" s="21"/>
      <c r="I3" s="21"/>
      <c r="J3" s="20"/>
      <c r="K3" s="21"/>
      <c r="L3" s="21"/>
      <c r="M3" s="19" t="s">
        <v>1</v>
      </c>
    </row>
    <row r="4" spans="1:14" s="27" customFormat="1" ht="17.100000000000001" customHeight="1">
      <c r="A4" s="22" t="s">
        <v>2</v>
      </c>
      <c r="B4" s="22" t="s">
        <v>3</v>
      </c>
      <c r="C4" s="23" t="s">
        <v>4</v>
      </c>
      <c r="D4" s="23" t="s">
        <v>5</v>
      </c>
      <c r="E4" s="23" t="s">
        <v>6</v>
      </c>
      <c r="F4" s="24" t="s">
        <v>7</v>
      </c>
      <c r="G4" s="25"/>
      <c r="H4" s="25"/>
      <c r="I4" s="25"/>
      <c r="J4" s="25"/>
      <c r="K4" s="25"/>
      <c r="L4" s="25"/>
      <c r="M4" s="26"/>
    </row>
    <row r="5" spans="1:14" s="13" customFormat="1" ht="17.100000000000001" customHeight="1">
      <c r="A5" s="9" t="s">
        <v>39</v>
      </c>
      <c r="B5" s="9"/>
      <c r="C5" s="11">
        <f>C6</f>
        <v>0</v>
      </c>
      <c r="D5" s="11">
        <f>D6</f>
        <v>0</v>
      </c>
      <c r="E5" s="12">
        <f>C5-D5</f>
        <v>0</v>
      </c>
      <c r="F5" s="1"/>
      <c r="G5" s="2"/>
      <c r="H5" s="3"/>
      <c r="I5" s="3"/>
      <c r="J5" s="20"/>
      <c r="K5" s="3"/>
      <c r="L5" s="3"/>
      <c r="M5" s="4"/>
    </row>
    <row r="6" spans="1:14" s="13" customFormat="1" ht="17.100000000000001" customHeight="1">
      <c r="A6" s="9"/>
      <c r="B6" s="29" t="s">
        <v>39</v>
      </c>
      <c r="C6" s="14"/>
      <c r="D6" s="14"/>
      <c r="E6" s="6">
        <f>C6-D6</f>
        <v>0</v>
      </c>
      <c r="F6" s="1" t="s">
        <v>39</v>
      </c>
      <c r="G6" s="2"/>
      <c r="H6" s="3" t="s">
        <v>35</v>
      </c>
      <c r="I6" s="3" t="s">
        <v>38</v>
      </c>
      <c r="J6" s="20"/>
      <c r="K6" s="3" t="s">
        <v>34</v>
      </c>
      <c r="L6" s="3" t="s">
        <v>58</v>
      </c>
      <c r="M6" s="4">
        <f t="shared" ref="M6" si="0">G6*J6</f>
        <v>0</v>
      </c>
      <c r="N6" s="30"/>
    </row>
    <row r="7" spans="1:14" s="13" customFormat="1" ht="17.100000000000001" customHeight="1">
      <c r="A7" s="9"/>
      <c r="B7" s="29"/>
      <c r="C7" s="14"/>
      <c r="D7" s="14"/>
      <c r="E7" s="6"/>
      <c r="F7" s="31"/>
      <c r="G7" s="2"/>
      <c r="H7" s="3"/>
      <c r="I7" s="3"/>
      <c r="J7" s="20"/>
      <c r="K7" s="3"/>
      <c r="L7" s="3"/>
      <c r="M7" s="4"/>
      <c r="N7" s="30"/>
    </row>
    <row r="8" spans="1:14" s="13" customFormat="1" ht="17.100000000000001" customHeight="1">
      <c r="A8" s="9" t="s">
        <v>8</v>
      </c>
      <c r="B8" s="9"/>
      <c r="C8" s="11">
        <f>SUM(C9:C9)</f>
        <v>0</v>
      </c>
      <c r="D8" s="11">
        <f>SUM(D9:D9)</f>
        <v>0</v>
      </c>
      <c r="E8" s="12">
        <f>C8-D8</f>
        <v>0</v>
      </c>
      <c r="F8" s="31"/>
      <c r="G8" s="2"/>
      <c r="H8" s="3"/>
      <c r="I8" s="3"/>
      <c r="J8" s="20"/>
      <c r="K8" s="3"/>
      <c r="L8" s="3"/>
      <c r="M8" s="4"/>
    </row>
    <row r="9" spans="1:14" s="13" customFormat="1" ht="17.100000000000001" customHeight="1">
      <c r="A9" s="9"/>
      <c r="B9" s="9" t="s">
        <v>62</v>
      </c>
      <c r="C9" s="14"/>
      <c r="D9" s="14"/>
      <c r="E9" s="66">
        <f>C9-D9</f>
        <v>0</v>
      </c>
      <c r="F9" s="65" t="s">
        <v>63</v>
      </c>
      <c r="G9" s="2"/>
      <c r="H9" s="1" t="s">
        <v>61</v>
      </c>
      <c r="I9" s="3" t="s">
        <v>59</v>
      </c>
      <c r="J9" s="20"/>
      <c r="K9" s="3" t="s">
        <v>57</v>
      </c>
      <c r="L9" s="3" t="s">
        <v>60</v>
      </c>
      <c r="M9" s="4">
        <f t="shared" ref="M9" si="1">G9*J9</f>
        <v>0</v>
      </c>
    </row>
    <row r="10" spans="1:14" s="13" customFormat="1" ht="17.100000000000001" customHeight="1">
      <c r="A10" s="9"/>
      <c r="B10" s="9"/>
      <c r="C10" s="14"/>
      <c r="D10" s="14"/>
      <c r="E10" s="66"/>
      <c r="F10" s="1" t="s">
        <v>69</v>
      </c>
      <c r="G10" s="2"/>
      <c r="H10" s="1"/>
      <c r="I10" s="3"/>
      <c r="J10" s="20"/>
      <c r="K10" s="3"/>
      <c r="L10" s="3"/>
      <c r="M10" s="4"/>
    </row>
    <row r="11" spans="1:14" s="13" customFormat="1" ht="17.100000000000001" customHeight="1">
      <c r="A11" s="9"/>
      <c r="B11" s="9"/>
      <c r="C11" s="14"/>
      <c r="D11" s="14"/>
      <c r="E11" s="66"/>
      <c r="F11" s="1"/>
      <c r="G11" s="2"/>
      <c r="H11" s="1"/>
      <c r="I11" s="3"/>
      <c r="J11" s="20"/>
      <c r="K11" s="3"/>
      <c r="L11" s="3"/>
      <c r="M11" s="4"/>
    </row>
    <row r="12" spans="1:14" s="13" customFormat="1" ht="17.100000000000001" customHeight="1">
      <c r="A12" s="9" t="s">
        <v>9</v>
      </c>
      <c r="B12" s="9"/>
      <c r="C12" s="11">
        <f>C13</f>
        <v>0</v>
      </c>
      <c r="D12" s="11">
        <f>D13</f>
        <v>0</v>
      </c>
      <c r="E12" s="7">
        <f>SUM(E13)</f>
        <v>0</v>
      </c>
      <c r="F12" s="31" t="s">
        <v>68</v>
      </c>
      <c r="G12" s="2"/>
      <c r="H12" s="3"/>
      <c r="I12" s="3"/>
      <c r="J12" s="20"/>
      <c r="K12" s="3"/>
      <c r="L12" s="3"/>
      <c r="M12" s="4"/>
    </row>
    <row r="13" spans="1:14" s="13" customFormat="1" ht="17.100000000000001" customHeight="1">
      <c r="A13" s="9"/>
      <c r="B13" s="9" t="s">
        <v>10</v>
      </c>
      <c r="C13" s="14"/>
      <c r="D13" s="14"/>
      <c r="E13" s="66">
        <f>C13-D13</f>
        <v>0</v>
      </c>
      <c r="F13" s="31" t="s">
        <v>11</v>
      </c>
      <c r="G13" s="2"/>
      <c r="H13" s="3"/>
      <c r="I13" s="3"/>
      <c r="J13" s="20"/>
      <c r="K13" s="3"/>
      <c r="L13" s="3"/>
      <c r="M13" s="68"/>
    </row>
    <row r="14" spans="1:14" s="13" customFormat="1" ht="17.100000000000001" customHeight="1">
      <c r="A14" s="9"/>
      <c r="B14" s="9"/>
      <c r="C14" s="14"/>
      <c r="D14" s="14"/>
      <c r="E14" s="66"/>
      <c r="F14" s="71"/>
      <c r="G14" s="72"/>
      <c r="H14" s="72"/>
      <c r="I14" s="72"/>
      <c r="J14" s="72"/>
      <c r="K14" s="72"/>
      <c r="L14" s="72"/>
      <c r="M14" s="73"/>
    </row>
    <row r="15" spans="1:14" s="13" customFormat="1" ht="17.100000000000001" customHeight="1">
      <c r="A15" s="9" t="s">
        <v>40</v>
      </c>
      <c r="B15" s="9"/>
      <c r="C15" s="11">
        <f>C16</f>
        <v>0</v>
      </c>
      <c r="D15" s="11">
        <f>D16</f>
        <v>0</v>
      </c>
      <c r="E15" s="12">
        <f>C15-D15</f>
        <v>0</v>
      </c>
      <c r="F15" s="31"/>
      <c r="G15" s="2"/>
      <c r="H15" s="3"/>
      <c r="I15" s="3"/>
      <c r="J15" s="20"/>
      <c r="K15" s="3"/>
      <c r="L15" s="3"/>
      <c r="M15" s="4"/>
    </row>
    <row r="16" spans="1:14" s="13" customFormat="1" ht="17.100000000000001" customHeight="1">
      <c r="A16" s="9"/>
      <c r="B16" s="9" t="s">
        <v>40</v>
      </c>
      <c r="C16" s="14">
        <v>0</v>
      </c>
      <c r="D16" s="14"/>
      <c r="E16" s="6">
        <f>C16-D16</f>
        <v>0</v>
      </c>
      <c r="F16" s="31"/>
      <c r="G16" s="2"/>
      <c r="H16" s="3"/>
      <c r="I16" s="3"/>
      <c r="J16" s="20"/>
      <c r="K16" s="3"/>
      <c r="L16" s="3"/>
      <c r="M16" s="4"/>
    </row>
    <row r="17" spans="1:16" s="13" customFormat="1" ht="17.100000000000001" customHeight="1">
      <c r="A17" s="32" t="s">
        <v>12</v>
      </c>
      <c r="B17" s="33"/>
      <c r="C17" s="8">
        <f>C5+C8+C12+C15</f>
        <v>0</v>
      </c>
      <c r="D17" s="8">
        <f t="shared" ref="D17:E17" si="2">D5+D8+D12+D15</f>
        <v>0</v>
      </c>
      <c r="E17" s="67">
        <f t="shared" si="2"/>
        <v>0</v>
      </c>
      <c r="F17" s="34"/>
      <c r="G17" s="35"/>
      <c r="H17" s="36"/>
      <c r="I17" s="36"/>
      <c r="J17" s="35"/>
      <c r="K17" s="36"/>
      <c r="L17" s="36"/>
      <c r="M17" s="37"/>
    </row>
    <row r="18" spans="1:16" s="13" customFormat="1" ht="17.100000000000001" customHeight="1">
      <c r="A18" s="38"/>
      <c r="B18" s="38"/>
      <c r="C18" s="18"/>
      <c r="D18" s="18"/>
      <c r="E18" s="39"/>
      <c r="F18" s="1"/>
      <c r="G18" s="2"/>
      <c r="H18" s="3"/>
      <c r="I18" s="3"/>
      <c r="J18" s="2"/>
      <c r="K18" s="3"/>
      <c r="L18" s="3"/>
      <c r="M18" s="1"/>
    </row>
    <row r="19" spans="1:16" s="13" customFormat="1" ht="17.100000000000001" customHeight="1">
      <c r="A19" s="1" t="s">
        <v>13</v>
      </c>
      <c r="B19" s="1"/>
      <c r="C19" s="18"/>
      <c r="D19" s="18"/>
      <c r="E19" s="39"/>
      <c r="F19" s="19"/>
      <c r="G19" s="20"/>
      <c r="H19" s="3"/>
      <c r="I19" s="3"/>
      <c r="J19" s="20"/>
      <c r="K19" s="3"/>
      <c r="L19" s="3"/>
      <c r="M19" s="19"/>
    </row>
    <row r="20" spans="1:16" s="27" customFormat="1" ht="17.100000000000001" customHeight="1">
      <c r="A20" s="22" t="s">
        <v>2</v>
      </c>
      <c r="B20" s="22" t="s">
        <v>3</v>
      </c>
      <c r="C20" s="23" t="s">
        <v>4</v>
      </c>
      <c r="D20" s="23" t="s">
        <v>5</v>
      </c>
      <c r="E20" s="40" t="s">
        <v>6</v>
      </c>
      <c r="F20" s="24" t="s">
        <v>7</v>
      </c>
      <c r="G20" s="25"/>
      <c r="H20" s="25"/>
      <c r="I20" s="25"/>
      <c r="J20" s="25"/>
      <c r="K20" s="25"/>
      <c r="L20" s="25"/>
      <c r="M20" s="26"/>
    </row>
    <row r="21" spans="1:16" s="13" customFormat="1" ht="17.100000000000001" customHeight="1">
      <c r="A21" s="28" t="s">
        <v>14</v>
      </c>
      <c r="B21" s="61"/>
      <c r="C21" s="62">
        <f>SUM(C22:C24)</f>
        <v>0</v>
      </c>
      <c r="D21" s="62">
        <f>SUM(D22:D24)</f>
        <v>0</v>
      </c>
      <c r="E21" s="63">
        <f>C21-D21</f>
        <v>0</v>
      </c>
      <c r="F21" s="1"/>
      <c r="G21" s="2"/>
      <c r="H21" s="3"/>
      <c r="I21" s="3"/>
      <c r="J21" s="20"/>
      <c r="K21" s="3"/>
      <c r="L21" s="3"/>
      <c r="M21" s="4"/>
      <c r="N21" s="27"/>
    </row>
    <row r="22" spans="1:16" s="13" customFormat="1" ht="17.100000000000001" customHeight="1">
      <c r="A22" s="9"/>
      <c r="B22" s="10" t="s">
        <v>15</v>
      </c>
      <c r="C22" s="14"/>
      <c r="D22" s="41">
        <f>SUM(M22:M23)</f>
        <v>0</v>
      </c>
      <c r="E22" s="15">
        <f>C22-D22</f>
        <v>0</v>
      </c>
      <c r="F22" s="60" t="s">
        <v>64</v>
      </c>
      <c r="G22" s="2"/>
      <c r="H22" s="3" t="s">
        <v>35</v>
      </c>
      <c r="I22" s="3" t="s">
        <v>38</v>
      </c>
      <c r="J22" s="20"/>
      <c r="K22" s="1" t="s">
        <v>34</v>
      </c>
      <c r="L22" s="3" t="s">
        <v>58</v>
      </c>
      <c r="M22" s="4">
        <f>G22*J22</f>
        <v>0</v>
      </c>
      <c r="N22" s="30"/>
    </row>
    <row r="23" spans="1:16" s="13" customFormat="1" ht="17.100000000000001" customHeight="1">
      <c r="A23" s="9"/>
      <c r="B23" s="10"/>
      <c r="C23" s="14"/>
      <c r="D23" s="41"/>
      <c r="E23" s="15"/>
      <c r="F23" s="1" t="s">
        <v>66</v>
      </c>
      <c r="G23" s="2"/>
      <c r="H23" s="3" t="s">
        <v>35</v>
      </c>
      <c r="I23" s="3" t="s">
        <v>38</v>
      </c>
      <c r="J23" s="20"/>
      <c r="K23" s="1" t="s">
        <v>34</v>
      </c>
      <c r="L23" s="3" t="s">
        <v>58</v>
      </c>
      <c r="M23" s="4">
        <f>G23*J23</f>
        <v>0</v>
      </c>
      <c r="N23" s="30"/>
    </row>
    <row r="24" spans="1:16" s="13" customFormat="1" ht="17.100000000000001" customHeight="1">
      <c r="A24" s="42"/>
      <c r="B24" s="10"/>
      <c r="C24" s="14"/>
      <c r="D24" s="14"/>
      <c r="E24" s="15"/>
      <c r="F24" s="1"/>
      <c r="G24" s="1"/>
      <c r="H24" s="1"/>
      <c r="I24" s="1"/>
      <c r="J24" s="1"/>
      <c r="K24" s="1"/>
      <c r="L24" s="3"/>
      <c r="M24" s="5"/>
      <c r="N24" s="1"/>
      <c r="P24" s="43"/>
    </row>
    <row r="25" spans="1:16" s="13" customFormat="1" ht="17.100000000000001" customHeight="1">
      <c r="A25" s="9" t="s">
        <v>42</v>
      </c>
      <c r="B25" s="10"/>
      <c r="C25" s="11">
        <f>SUM(C26:C27)</f>
        <v>0</v>
      </c>
      <c r="D25" s="11">
        <f>SUM(D26)</f>
        <v>0</v>
      </c>
      <c r="E25" s="12">
        <f>C25-D25</f>
        <v>0</v>
      </c>
      <c r="F25" s="1"/>
      <c r="G25" s="2"/>
      <c r="H25" s="3"/>
      <c r="I25" s="3"/>
      <c r="J25" s="2"/>
      <c r="K25" s="3"/>
      <c r="L25" s="3"/>
      <c r="M25" s="5"/>
    </row>
    <row r="26" spans="1:16" s="13" customFormat="1" ht="17.100000000000001" customHeight="1">
      <c r="A26" s="9"/>
      <c r="B26" s="10" t="s">
        <v>42</v>
      </c>
      <c r="C26" s="14"/>
      <c r="D26" s="14">
        <f>SUM(M26:M27)</f>
        <v>0</v>
      </c>
      <c r="E26" s="15">
        <f>C26-D26</f>
        <v>0</v>
      </c>
      <c r="F26" s="1" t="s">
        <v>67</v>
      </c>
      <c r="G26" s="2"/>
      <c r="H26" s="3" t="s">
        <v>35</v>
      </c>
      <c r="I26" s="3" t="s">
        <v>38</v>
      </c>
      <c r="J26" s="20"/>
      <c r="K26" s="1" t="s">
        <v>34</v>
      </c>
      <c r="L26" s="3" t="s">
        <v>58</v>
      </c>
      <c r="M26" s="4">
        <f>G26*J26</f>
        <v>0</v>
      </c>
      <c r="N26" s="44"/>
    </row>
    <row r="27" spans="1:16" s="13" customFormat="1" ht="17.100000000000001" customHeight="1">
      <c r="A27" s="9"/>
      <c r="B27" s="10"/>
      <c r="C27" s="14"/>
      <c r="D27" s="14"/>
      <c r="E27" s="15"/>
      <c r="F27" s="1" t="s">
        <v>43</v>
      </c>
      <c r="G27" s="2"/>
      <c r="H27" s="3"/>
      <c r="I27" s="3"/>
      <c r="J27" s="2"/>
      <c r="K27" s="3"/>
      <c r="L27" s="3"/>
      <c r="M27" s="5"/>
      <c r="N27" s="44"/>
    </row>
    <row r="28" spans="1:16" s="13" customFormat="1" ht="17.100000000000001" customHeight="1">
      <c r="A28" s="9"/>
      <c r="B28" s="10"/>
      <c r="C28" s="14"/>
      <c r="D28" s="14"/>
      <c r="E28" s="15"/>
      <c r="F28" s="1"/>
      <c r="G28" s="2"/>
      <c r="H28" s="3"/>
      <c r="I28" s="3"/>
      <c r="J28" s="2"/>
      <c r="K28" s="3"/>
      <c r="L28" s="3"/>
      <c r="M28" s="5"/>
      <c r="N28" s="44"/>
    </row>
    <row r="29" spans="1:16" s="13" customFormat="1" ht="17.100000000000001" customHeight="1">
      <c r="A29" s="9" t="s">
        <v>16</v>
      </c>
      <c r="B29" s="10"/>
      <c r="C29" s="11">
        <f>SUM(C30:C31)</f>
        <v>0</v>
      </c>
      <c r="D29" s="11">
        <f>SUM(D30:D31)</f>
        <v>0</v>
      </c>
      <c r="E29" s="12">
        <f>C29-D29</f>
        <v>0</v>
      </c>
      <c r="F29" s="1"/>
      <c r="G29" s="2"/>
      <c r="H29" s="3"/>
      <c r="I29" s="3"/>
      <c r="J29" s="2"/>
      <c r="K29" s="3"/>
      <c r="L29" s="3"/>
      <c r="M29" s="5"/>
    </row>
    <row r="30" spans="1:16" s="13" customFormat="1" ht="17.100000000000001" customHeight="1">
      <c r="A30" s="9"/>
      <c r="B30" s="10" t="s">
        <v>44</v>
      </c>
      <c r="C30" s="14"/>
      <c r="D30" s="14">
        <f>SUM(M30:M30)</f>
        <v>0</v>
      </c>
      <c r="E30" s="15">
        <f>C30-D30</f>
        <v>0</v>
      </c>
      <c r="F30" s="1" t="s">
        <v>45</v>
      </c>
      <c r="G30" s="2"/>
      <c r="H30" s="3" t="s">
        <v>35</v>
      </c>
      <c r="I30" s="3" t="s">
        <v>38</v>
      </c>
      <c r="J30" s="20"/>
      <c r="K30" s="31" t="s">
        <v>41</v>
      </c>
      <c r="L30" s="3" t="s">
        <v>58</v>
      </c>
      <c r="M30" s="4">
        <f>G30*J30</f>
        <v>0</v>
      </c>
      <c r="N30" s="44"/>
    </row>
    <row r="31" spans="1:16" s="13" customFormat="1" ht="17.100000000000001" customHeight="1">
      <c r="A31" s="9"/>
      <c r="B31" s="10" t="s">
        <v>17</v>
      </c>
      <c r="C31" s="14"/>
      <c r="D31" s="14">
        <f>M31</f>
        <v>0</v>
      </c>
      <c r="E31" s="15">
        <f>C31-D31</f>
        <v>0</v>
      </c>
      <c r="F31" s="1" t="s">
        <v>18</v>
      </c>
      <c r="G31" s="2"/>
      <c r="H31" s="3"/>
      <c r="I31" s="3"/>
      <c r="J31" s="2"/>
      <c r="K31" s="3"/>
      <c r="L31" s="3"/>
      <c r="M31" s="5"/>
      <c r="N31" s="44"/>
    </row>
    <row r="32" spans="1:16" s="13" customFormat="1" ht="17.100000000000001" customHeight="1">
      <c r="A32" s="9"/>
      <c r="B32" s="10"/>
      <c r="C32" s="14"/>
      <c r="D32" s="14"/>
      <c r="E32" s="15"/>
      <c r="F32" s="1"/>
      <c r="G32" s="2"/>
      <c r="H32" s="3"/>
      <c r="I32" s="3"/>
      <c r="J32" s="2"/>
      <c r="K32" s="3"/>
      <c r="L32" s="3"/>
      <c r="M32" s="5"/>
      <c r="N32" s="44"/>
    </row>
    <row r="33" spans="1:17" s="13" customFormat="1" ht="17.100000000000001" customHeight="1">
      <c r="A33" s="9" t="s">
        <v>19</v>
      </c>
      <c r="B33" s="10"/>
      <c r="C33" s="11">
        <f>SUM(C34)</f>
        <v>0</v>
      </c>
      <c r="D33" s="11">
        <f>SUM(D34)</f>
        <v>0</v>
      </c>
      <c r="E33" s="12">
        <f>C33-D33</f>
        <v>0</v>
      </c>
      <c r="F33" s="1"/>
      <c r="G33" s="2"/>
      <c r="H33" s="3"/>
      <c r="I33" s="3"/>
      <c r="J33" s="2"/>
      <c r="K33" s="3"/>
      <c r="L33" s="3"/>
      <c r="M33" s="5"/>
      <c r="N33" s="44"/>
    </row>
    <row r="34" spans="1:17" s="13" customFormat="1" ht="17.100000000000001" customHeight="1">
      <c r="A34" s="9"/>
      <c r="B34" s="10" t="s">
        <v>20</v>
      </c>
      <c r="C34" s="41"/>
      <c r="D34" s="41">
        <f>SUM(M34:M35)</f>
        <v>0</v>
      </c>
      <c r="E34" s="15">
        <f>C34-D34</f>
        <v>0</v>
      </c>
      <c r="F34" s="1" t="s">
        <v>46</v>
      </c>
      <c r="G34" s="2"/>
      <c r="H34" s="3"/>
      <c r="I34" s="3"/>
      <c r="J34" s="2"/>
      <c r="K34" s="3"/>
      <c r="L34" s="3"/>
      <c r="M34" s="5"/>
      <c r="N34" s="30"/>
    </row>
    <row r="35" spans="1:17" s="13" customFormat="1" ht="17.100000000000001" customHeight="1">
      <c r="A35" s="9"/>
      <c r="B35" s="10"/>
      <c r="C35" s="41"/>
      <c r="D35" s="41"/>
      <c r="E35" s="15"/>
      <c r="F35" s="1" t="s">
        <v>47</v>
      </c>
      <c r="G35" s="2"/>
      <c r="H35" s="3"/>
      <c r="I35" s="3"/>
      <c r="J35" s="2"/>
      <c r="K35" s="3"/>
      <c r="L35" s="3"/>
      <c r="M35" s="5"/>
      <c r="N35" s="30"/>
    </row>
    <row r="36" spans="1:17" s="13" customFormat="1" ht="17.100000000000001" customHeight="1">
      <c r="A36" s="9"/>
      <c r="B36" s="27"/>
      <c r="C36" s="41"/>
      <c r="D36" s="41"/>
      <c r="E36" s="15"/>
      <c r="F36" s="1"/>
      <c r="G36" s="2"/>
      <c r="H36" s="3"/>
      <c r="I36" s="3"/>
      <c r="J36" s="2"/>
      <c r="K36" s="3"/>
      <c r="L36" s="3"/>
      <c r="M36" s="5"/>
      <c r="N36" s="30"/>
    </row>
    <row r="37" spans="1:17" s="13" customFormat="1" ht="17.100000000000001" customHeight="1">
      <c r="A37" s="9" t="s">
        <v>21</v>
      </c>
      <c r="C37" s="11">
        <f>SUM(C38)</f>
        <v>0</v>
      </c>
      <c r="D37" s="11">
        <f>SUM(D38)</f>
        <v>0</v>
      </c>
      <c r="E37" s="12">
        <f>C37-D37</f>
        <v>0</v>
      </c>
      <c r="F37" s="1"/>
      <c r="G37" s="2"/>
      <c r="H37" s="3"/>
      <c r="I37" s="3"/>
      <c r="J37" s="2"/>
      <c r="K37" s="3"/>
      <c r="L37" s="3"/>
      <c r="M37" s="5"/>
      <c r="N37" s="30"/>
      <c r="P37" s="30"/>
      <c r="Q37" s="30"/>
    </row>
    <row r="38" spans="1:17" s="13" customFormat="1" ht="17.100000000000001" customHeight="1">
      <c r="A38" s="9"/>
      <c r="B38" s="10" t="s">
        <v>22</v>
      </c>
      <c r="C38" s="41"/>
      <c r="D38" s="41">
        <f>SUM(M38:M40)</f>
        <v>0</v>
      </c>
      <c r="E38" s="15">
        <f>C38-D38</f>
        <v>0</v>
      </c>
      <c r="F38" s="1" t="s">
        <v>48</v>
      </c>
      <c r="G38" s="2"/>
      <c r="H38" s="3" t="s">
        <v>35</v>
      </c>
      <c r="I38" s="3" t="s">
        <v>38</v>
      </c>
      <c r="J38" s="20"/>
      <c r="K38" s="1" t="s">
        <v>41</v>
      </c>
      <c r="L38" s="3" t="s">
        <v>58</v>
      </c>
      <c r="M38" s="4">
        <f>G38*J38</f>
        <v>0</v>
      </c>
    </row>
    <row r="39" spans="1:17" s="13" customFormat="1" ht="17.100000000000001" customHeight="1">
      <c r="A39" s="9"/>
      <c r="B39" s="10"/>
      <c r="C39" s="41"/>
      <c r="D39" s="41"/>
      <c r="E39" s="15"/>
      <c r="F39" s="1" t="s">
        <v>49</v>
      </c>
      <c r="G39" s="2"/>
      <c r="H39" s="3"/>
      <c r="I39" s="3"/>
      <c r="J39" s="2"/>
      <c r="K39" s="3"/>
      <c r="L39" s="3"/>
      <c r="M39" s="5"/>
    </row>
    <row r="40" spans="1:17" s="13" customFormat="1" ht="17.100000000000001" customHeight="1">
      <c r="A40" s="9"/>
      <c r="B40" s="10" t="s">
        <v>23</v>
      </c>
      <c r="C40" s="41"/>
      <c r="D40" s="41"/>
      <c r="E40" s="15"/>
      <c r="F40" s="1" t="s">
        <v>70</v>
      </c>
      <c r="G40" s="2"/>
      <c r="H40" s="3"/>
      <c r="I40" s="3"/>
      <c r="J40" s="2"/>
      <c r="K40" s="3"/>
      <c r="L40" s="3"/>
      <c r="M40" s="5"/>
    </row>
    <row r="41" spans="1:17" s="13" customFormat="1" ht="17.100000000000001" customHeight="1">
      <c r="A41" s="9"/>
      <c r="B41" s="10"/>
      <c r="C41" s="41"/>
      <c r="D41" s="41"/>
      <c r="E41" s="15"/>
      <c r="F41" s="1"/>
      <c r="G41" s="2"/>
      <c r="H41" s="3"/>
      <c r="I41" s="3"/>
      <c r="J41" s="2"/>
      <c r="K41" s="3"/>
      <c r="L41" s="3"/>
      <c r="M41" s="5"/>
    </row>
    <row r="42" spans="1:17" s="13" customFormat="1" ht="17.100000000000001" customHeight="1">
      <c r="A42" s="9" t="s">
        <v>24</v>
      </c>
      <c r="B42" s="10"/>
      <c r="C42" s="11">
        <f>SUM(C43:C47)</f>
        <v>0</v>
      </c>
      <c r="D42" s="11">
        <f>SUM(D43:D47)</f>
        <v>0</v>
      </c>
      <c r="E42" s="12">
        <f>C42-D42</f>
        <v>0</v>
      </c>
      <c r="F42" s="1"/>
      <c r="G42" s="2"/>
      <c r="H42" s="3"/>
      <c r="I42" s="3"/>
      <c r="J42" s="2"/>
      <c r="K42" s="3"/>
      <c r="L42" s="3"/>
      <c r="M42" s="5"/>
    </row>
    <row r="43" spans="1:17" s="13" customFormat="1" ht="17.100000000000001" customHeight="1">
      <c r="A43" s="9"/>
      <c r="B43" s="10" t="s">
        <v>25</v>
      </c>
      <c r="C43" s="14"/>
      <c r="D43" s="14">
        <f>SUM(M43:M45)</f>
        <v>0</v>
      </c>
      <c r="E43" s="15">
        <f>C43-D43</f>
        <v>0</v>
      </c>
      <c r="F43" s="1" t="s">
        <v>50</v>
      </c>
      <c r="G43" s="2"/>
      <c r="H43" s="3"/>
      <c r="I43" s="3"/>
      <c r="J43" s="2"/>
      <c r="K43" s="3"/>
      <c r="L43" s="3"/>
      <c r="M43" s="5"/>
      <c r="N43" s="44"/>
    </row>
    <row r="44" spans="1:17" s="13" customFormat="1" ht="17.100000000000001" customHeight="1">
      <c r="A44" s="9"/>
      <c r="B44" s="10"/>
      <c r="C44" s="14"/>
      <c r="D44" s="14"/>
      <c r="E44" s="15"/>
      <c r="F44" s="1" t="s">
        <v>51</v>
      </c>
      <c r="G44" s="2"/>
      <c r="H44" s="3"/>
      <c r="I44" s="3"/>
      <c r="J44" s="2"/>
      <c r="K44" s="3"/>
      <c r="L44" s="3"/>
      <c r="M44" s="5"/>
      <c r="N44" s="44"/>
    </row>
    <row r="45" spans="1:17" s="13" customFormat="1" ht="15.95" customHeight="1">
      <c r="A45" s="9"/>
      <c r="B45" s="10"/>
      <c r="C45" s="14"/>
      <c r="D45" s="14"/>
      <c r="E45" s="15"/>
      <c r="F45" s="1" t="s">
        <v>72</v>
      </c>
      <c r="G45" s="2"/>
      <c r="H45" s="3"/>
      <c r="I45" s="3"/>
      <c r="J45" s="2"/>
      <c r="K45" s="3"/>
      <c r="L45" s="3"/>
      <c r="M45" s="5"/>
      <c r="N45" s="44"/>
    </row>
    <row r="46" spans="1:17" s="13" customFormat="1" ht="17.100000000000001" customHeight="1">
      <c r="A46" s="9"/>
      <c r="B46" s="45" t="s">
        <v>26</v>
      </c>
      <c r="C46" s="41"/>
      <c r="D46" s="14">
        <f>SUM(M46:M47)</f>
        <v>0</v>
      </c>
      <c r="E46" s="15">
        <f>C46-D46</f>
        <v>0</v>
      </c>
      <c r="F46" s="1" t="s">
        <v>65</v>
      </c>
      <c r="G46" s="2"/>
      <c r="H46" s="3"/>
      <c r="I46" s="3"/>
      <c r="J46" s="2"/>
      <c r="K46" s="3"/>
      <c r="L46" s="3"/>
      <c r="M46" s="5"/>
      <c r="N46" s="44"/>
      <c r="P46" s="44"/>
    </row>
    <row r="47" spans="1:17" s="13" customFormat="1" ht="17.100000000000001" customHeight="1">
      <c r="A47" s="9"/>
      <c r="B47" s="45"/>
      <c r="C47" s="41"/>
      <c r="D47" s="14"/>
      <c r="E47" s="15"/>
      <c r="F47" s="1" t="s">
        <v>52</v>
      </c>
      <c r="G47" s="2"/>
      <c r="H47" s="3"/>
      <c r="I47" s="3"/>
      <c r="J47" s="2"/>
      <c r="K47" s="3"/>
      <c r="L47" s="3"/>
      <c r="M47" s="5"/>
      <c r="N47" s="44"/>
      <c r="P47" s="44"/>
    </row>
    <row r="48" spans="1:17" s="13" customFormat="1" ht="17.100000000000001" customHeight="1">
      <c r="A48" s="9"/>
      <c r="B48" s="64"/>
      <c r="C48" s="41"/>
      <c r="D48" s="14"/>
      <c r="E48" s="15"/>
      <c r="F48" s="1"/>
      <c r="G48" s="2"/>
      <c r="H48" s="3"/>
      <c r="I48" s="3"/>
      <c r="J48" s="2"/>
      <c r="K48" s="3"/>
      <c r="L48" s="3"/>
      <c r="M48" s="5"/>
      <c r="N48" s="44"/>
      <c r="P48" s="44"/>
    </row>
    <row r="49" spans="1:16" s="13" customFormat="1" ht="17.100000000000001" customHeight="1">
      <c r="A49" s="9" t="s">
        <v>27</v>
      </c>
      <c r="B49" s="10"/>
      <c r="C49" s="11">
        <f>SUM(C50:C53)</f>
        <v>0</v>
      </c>
      <c r="D49" s="11">
        <f>SUM(D50:D52)</f>
        <v>0</v>
      </c>
      <c r="E49" s="12">
        <f>C49-D49</f>
        <v>0</v>
      </c>
      <c r="F49" s="1"/>
      <c r="G49" s="2"/>
      <c r="H49" s="3"/>
      <c r="I49" s="3"/>
      <c r="J49" s="2"/>
      <c r="K49" s="3"/>
      <c r="L49" s="3"/>
      <c r="M49" s="5"/>
      <c r="N49" s="30"/>
    </row>
    <row r="50" spans="1:16" s="13" customFormat="1" ht="17.100000000000001" customHeight="1">
      <c r="A50" s="46"/>
      <c r="B50" s="10" t="s">
        <v>53</v>
      </c>
      <c r="C50" s="14"/>
      <c r="D50" s="14">
        <f>SUM(M50:M50)</f>
        <v>0</v>
      </c>
      <c r="E50" s="15">
        <f>C50-D50</f>
        <v>0</v>
      </c>
      <c r="F50" s="1" t="s">
        <v>54</v>
      </c>
      <c r="G50" s="1"/>
      <c r="H50" s="3"/>
      <c r="I50" s="3"/>
      <c r="J50" s="2"/>
      <c r="K50" s="3"/>
      <c r="L50" s="3"/>
      <c r="M50" s="5"/>
      <c r="P50" s="43"/>
    </row>
    <row r="51" spans="1:16" s="13" customFormat="1" ht="17.100000000000001" customHeight="1">
      <c r="A51" s="46"/>
      <c r="B51" s="10" t="s">
        <v>27</v>
      </c>
      <c r="C51" s="14"/>
      <c r="D51" s="14">
        <f>SUM(M51:M53)</f>
        <v>0</v>
      </c>
      <c r="E51" s="15">
        <f>C51-D51</f>
        <v>0</v>
      </c>
      <c r="F51" s="1" t="s">
        <v>71</v>
      </c>
      <c r="G51" s="1"/>
      <c r="H51" s="3"/>
      <c r="I51" s="3"/>
      <c r="J51" s="2"/>
      <c r="K51" s="3"/>
      <c r="L51" s="3"/>
      <c r="M51" s="5"/>
      <c r="P51" s="43"/>
    </row>
    <row r="52" spans="1:16" s="13" customFormat="1" ht="17.100000000000001" customHeight="1">
      <c r="A52" s="46"/>
      <c r="B52" s="10"/>
      <c r="C52" s="14"/>
      <c r="D52" s="14"/>
      <c r="E52" s="15"/>
      <c r="F52" s="1" t="s">
        <v>56</v>
      </c>
      <c r="G52" s="1"/>
      <c r="H52" s="3"/>
      <c r="I52" s="3"/>
      <c r="J52" s="1"/>
      <c r="K52" s="3"/>
      <c r="L52" s="3"/>
      <c r="M52" s="5"/>
      <c r="P52" s="43"/>
    </row>
    <row r="53" spans="1:16" s="13" customFormat="1" ht="17.100000000000001" customHeight="1">
      <c r="A53" s="46"/>
      <c r="B53" s="10"/>
      <c r="C53" s="14"/>
      <c r="D53" s="14"/>
      <c r="E53" s="15"/>
      <c r="F53" s="1" t="s">
        <v>55</v>
      </c>
      <c r="G53" s="1"/>
      <c r="H53" s="3"/>
      <c r="I53" s="3"/>
      <c r="J53" s="2"/>
      <c r="K53" s="3"/>
      <c r="L53" s="3"/>
      <c r="M53" s="5"/>
      <c r="P53" s="43"/>
    </row>
    <row r="54" spans="1:16" s="13" customFormat="1" ht="17.100000000000001" customHeight="1">
      <c r="A54" s="32" t="s">
        <v>12</v>
      </c>
      <c r="B54" s="33"/>
      <c r="C54" s="8">
        <f>C21+C25+C29+C33+C37+C42+C49</f>
        <v>0</v>
      </c>
      <c r="D54" s="8">
        <f>D21+D25+D29+D33+D37+D42+D49</f>
        <v>0</v>
      </c>
      <c r="E54" s="67">
        <f>E21+E25+E29+E33+E37+E42+E49</f>
        <v>0</v>
      </c>
      <c r="F54" s="34"/>
      <c r="G54" s="35"/>
      <c r="H54" s="36"/>
      <c r="I54" s="36"/>
      <c r="J54" s="35"/>
      <c r="K54" s="36"/>
      <c r="L54" s="36"/>
      <c r="M54" s="37"/>
    </row>
    <row r="55" spans="1:16" ht="17.100000000000001" customHeight="1">
      <c r="A55" s="1"/>
      <c r="B55" s="1" t="s">
        <v>28</v>
      </c>
      <c r="C55" s="16"/>
      <c r="D55" s="16"/>
      <c r="E55" s="16"/>
      <c r="F55" s="1"/>
      <c r="G55" s="47"/>
      <c r="H55" s="48"/>
      <c r="I55" s="48"/>
      <c r="J55" s="47"/>
      <c r="K55" s="48"/>
    </row>
    <row r="56" spans="1:16" ht="17.100000000000001" customHeight="1">
      <c r="A56" s="1"/>
      <c r="B56" s="1"/>
      <c r="C56" s="16" t="s">
        <v>29</v>
      </c>
      <c r="D56" s="16">
        <f>D17</f>
        <v>0</v>
      </c>
      <c r="E56" s="1" t="s">
        <v>30</v>
      </c>
      <c r="F56" s="47"/>
      <c r="G56" s="48"/>
      <c r="H56" s="47"/>
      <c r="I56" s="47"/>
      <c r="J56" s="48"/>
      <c r="L56" s="50"/>
    </row>
    <row r="57" spans="1:16" ht="17.100000000000001" customHeight="1">
      <c r="A57" s="1"/>
      <c r="B57" s="1"/>
      <c r="C57" s="51" t="s">
        <v>31</v>
      </c>
      <c r="D57" s="51">
        <f>D54</f>
        <v>0</v>
      </c>
      <c r="E57" s="52" t="s">
        <v>30</v>
      </c>
      <c r="F57" s="47"/>
      <c r="G57" s="48"/>
      <c r="H57" s="47"/>
      <c r="I57" s="47"/>
      <c r="J57" s="48"/>
      <c r="L57" s="50"/>
    </row>
    <row r="58" spans="1:16" ht="17.100000000000001" customHeight="1">
      <c r="A58" s="1"/>
      <c r="B58" s="1"/>
      <c r="C58" s="53" t="s">
        <v>32</v>
      </c>
      <c r="D58" s="16">
        <f>D56-D57</f>
        <v>0</v>
      </c>
      <c r="E58" s="1" t="s">
        <v>30</v>
      </c>
      <c r="F58" s="47"/>
      <c r="G58" s="48"/>
      <c r="H58" s="47"/>
      <c r="I58" s="47"/>
      <c r="J58" s="48"/>
      <c r="L58" s="50"/>
    </row>
    <row r="59" spans="1:16" ht="17.100000000000001" customHeight="1">
      <c r="A59" s="1"/>
      <c r="B59" s="1"/>
      <c r="C59" s="16"/>
      <c r="D59" s="1" t="s">
        <v>36</v>
      </c>
      <c r="E59" s="1"/>
      <c r="F59" s="1"/>
      <c r="K59" s="48"/>
      <c r="L59" s="50"/>
    </row>
    <row r="60" spans="1:16" ht="17.100000000000001" customHeight="1">
      <c r="D60" s="51" t="s">
        <v>33</v>
      </c>
      <c r="E60" s="52"/>
      <c r="F60" s="56"/>
      <c r="G60" s="57"/>
      <c r="H60" s="58"/>
      <c r="I60" s="58"/>
      <c r="J60" s="57"/>
      <c r="K60" s="59" t="s">
        <v>37</v>
      </c>
      <c r="L60" s="50"/>
    </row>
    <row r="61" spans="1:16" ht="17.100000000000001" customHeight="1">
      <c r="L61" s="50"/>
      <c r="N61"/>
    </row>
    <row r="62" spans="1:16" ht="18" customHeight="1">
      <c r="A62" s="69"/>
      <c r="L62" s="50"/>
    </row>
    <row r="63" spans="1:16" ht="18" customHeight="1">
      <c r="L63"/>
    </row>
  </sheetData>
  <mergeCells count="2">
    <mergeCell ref="A1:M1"/>
    <mergeCell ref="A2:M2"/>
  </mergeCells>
  <phoneticPr fontId="13"/>
  <pageMargins left="0.59055118110236227" right="0.35433070866141736" top="0.39370078740157483" bottom="0.39370078740157483" header="0.31496062992125984" footer="0.1968503937007874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一般事業</vt:lpstr>
      <vt:lpstr>一般事業!Print_Area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IGARASHI</dc:creator>
  <cp:lastModifiedBy>巧 笠原</cp:lastModifiedBy>
  <cp:lastPrinted>2020-03-17T23:57:09Z</cp:lastPrinted>
  <dcterms:created xsi:type="dcterms:W3CDTF">2017-11-16T01:52:00Z</dcterms:created>
  <dcterms:modified xsi:type="dcterms:W3CDTF">2024-03-29T06:58:39Z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